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6380" windowHeight="8196" activeTab="3"/>
  </bookViews>
  <sheets>
    <sheet name="Voj. Puška do 1945" sheetId="1" r:id="rId1"/>
    <sheet name="Voj.Puška nad 1945" sheetId="5" r:id="rId2"/>
    <sheet name="7,62x39" sheetId="4" r:id="rId3"/>
    <sheet name="Pistole" sheetId="2" r:id="rId4"/>
  </sheets>
  <calcPr calcId="124519"/>
</workbook>
</file>

<file path=xl/calcChain.xml><?xml version="1.0" encoding="utf-8"?>
<calcChain xmlns="http://schemas.openxmlformats.org/spreadsheetml/2006/main">
  <c r="O10" i="2"/>
  <c r="W20" i="1"/>
  <c r="W11"/>
  <c r="K20"/>
  <c r="K11"/>
  <c r="X11" s="1"/>
  <c r="W11" i="5"/>
  <c r="K11"/>
  <c r="W12"/>
  <c r="K12"/>
  <c r="W10"/>
  <c r="K10"/>
  <c r="W14"/>
  <c r="K14"/>
  <c r="W13"/>
  <c r="K13"/>
  <c r="O13" i="2"/>
  <c r="W19" i="4"/>
  <c r="K19"/>
  <c r="W18"/>
  <c r="K18"/>
  <c r="W12" i="1"/>
  <c r="W14"/>
  <c r="K12"/>
  <c r="K14"/>
  <c r="W12" i="4"/>
  <c r="K12"/>
  <c r="W16"/>
  <c r="K16"/>
  <c r="W11"/>
  <c r="K11"/>
  <c r="W17"/>
  <c r="K17"/>
  <c r="W21"/>
  <c r="K21"/>
  <c r="W20"/>
  <c r="K20"/>
  <c r="W15"/>
  <c r="K15"/>
  <c r="W13"/>
  <c r="K13"/>
  <c r="W10"/>
  <c r="K10"/>
  <c r="W14"/>
  <c r="K14"/>
  <c r="W21" i="1"/>
  <c r="K21"/>
  <c r="O14" i="2"/>
  <c r="O12"/>
  <c r="O11"/>
  <c r="O16"/>
  <c r="O15"/>
  <c r="O8"/>
  <c r="O9"/>
  <c r="K15" i="1"/>
  <c r="W15"/>
  <c r="K16"/>
  <c r="W16"/>
  <c r="K19"/>
  <c r="W19"/>
  <c r="K18"/>
  <c r="W18"/>
  <c r="K22"/>
  <c r="W22"/>
  <c r="K13"/>
  <c r="W13"/>
  <c r="K17"/>
  <c r="W17"/>
  <c r="K10"/>
  <c r="W10"/>
  <c r="X19" i="4" l="1"/>
  <c r="X17"/>
  <c r="X21" i="1"/>
  <c r="X10"/>
  <c r="X11" i="4"/>
  <c r="X12"/>
  <c r="X20" i="1"/>
  <c r="X15"/>
  <c r="X15" i="4"/>
  <c r="X18" i="1"/>
  <c r="X13" i="5"/>
  <c r="X20" i="4"/>
  <c r="X16"/>
  <c r="X21"/>
  <c r="X16" i="1"/>
  <c r="X19"/>
  <c r="X13"/>
  <c r="X14"/>
  <c r="X12"/>
  <c r="X22"/>
  <c r="X14" i="4"/>
  <c r="X13"/>
  <c r="X18"/>
  <c r="X10"/>
  <c r="X14" i="5"/>
  <c r="X12"/>
  <c r="X10"/>
  <c r="X11"/>
  <c r="X17" i="1"/>
</calcChain>
</file>

<file path=xl/sharedStrings.xml><?xml version="1.0" encoding="utf-8"?>
<sst xmlns="http://schemas.openxmlformats.org/spreadsheetml/2006/main" count="142" uniqueCount="57">
  <si>
    <t>Výsledková listina</t>
  </si>
  <si>
    <t>Poř.</t>
  </si>
  <si>
    <t>Závodník</t>
  </si>
  <si>
    <t>Zbraň</t>
  </si>
  <si>
    <t>Celk.</t>
  </si>
  <si>
    <t>Součet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</si>
  <si>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</si>
  <si>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</si>
  <si>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</si>
  <si>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</si>
  <si>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</si>
  <si>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</si>
  <si>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</si>
  <si>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</si>
  <si>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</si>
  <si>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</si>
  <si>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</si>
  <si>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</si>
  <si>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Vojenská pistole</t>
  </si>
  <si>
    <t>Vojenská puška do r. 1945</t>
  </si>
  <si>
    <t>Vojenská puška náboj 7,62x39</t>
  </si>
  <si>
    <t>Mezinárodní terč kruhový 50/20</t>
  </si>
  <si>
    <t>Nekrytě ležící figura 100m</t>
  </si>
  <si>
    <t>Gregor Jan</t>
  </si>
  <si>
    <t>Zelený Miroslav ml.</t>
  </si>
  <si>
    <t>Zelený Miroslav st.</t>
  </si>
  <si>
    <t>Gregor Miloslav</t>
  </si>
  <si>
    <t>Ďurďák Jan</t>
  </si>
  <si>
    <t>Cyprich Luboš</t>
  </si>
  <si>
    <t>Glaser Arno</t>
  </si>
  <si>
    <t>Hubáček Pavel</t>
  </si>
  <si>
    <t>Zábranský Milan</t>
  </si>
  <si>
    <t>Svoboda Jiří</t>
  </si>
  <si>
    <t>SA 858</t>
  </si>
  <si>
    <t>858 Tac</t>
  </si>
  <si>
    <t>Mosin</t>
  </si>
  <si>
    <t>Enfild 303Br.</t>
  </si>
  <si>
    <t>Sch.Rub K31</t>
  </si>
  <si>
    <t>52/57</t>
  </si>
  <si>
    <t>Mauser 98</t>
  </si>
  <si>
    <t>CZ 27</t>
  </si>
  <si>
    <t>Walter P38</t>
  </si>
  <si>
    <t>Colt 1911</t>
  </si>
  <si>
    <t>Walter 38</t>
  </si>
  <si>
    <t xml:space="preserve"> figura 200m</t>
  </si>
  <si>
    <t>7. října 2017 - Ludvikovice</t>
  </si>
  <si>
    <t>Otčenášek Oldřich</t>
  </si>
  <si>
    <t>Herzog Antonín st.</t>
  </si>
  <si>
    <t>Novotný Tomáš</t>
  </si>
  <si>
    <t>Herzog Antonín ml.</t>
  </si>
  <si>
    <t>Černobila Martin</t>
  </si>
  <si>
    <t>Voborník Petr</t>
  </si>
  <si>
    <t>13.</t>
  </si>
  <si>
    <t>Šorer Jiří</t>
  </si>
  <si>
    <t xml:space="preserve">Herzog Antonín st. </t>
  </si>
  <si>
    <t>Kolda Tomáš</t>
  </si>
  <si>
    <t>Vojenská puška nad r. 1945</t>
  </si>
</sst>
</file>

<file path=xl/styles.xml><?xml version="1.0" encoding="utf-8"?>
<styleSheet xmlns="http://schemas.openxmlformats.org/spreadsheetml/2006/main">
  <fonts count="15">
    <font>
      <sz val="10"/>
      <name val="Arial CE"/>
      <family val="2"/>
      <charset val="238"/>
    </font>
    <font>
      <b/>
      <i/>
      <sz val="16"/>
      <name val="Arial CE"/>
      <family val="2"/>
      <charset val="238"/>
    </font>
    <font>
      <b/>
      <sz val="18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i/>
      <sz val="10"/>
      <color indexed="8"/>
      <name val="Arial CE"/>
      <family val="2"/>
      <charset val="238"/>
    </font>
    <font>
      <b/>
      <sz val="10"/>
      <color indexed="8"/>
      <name val="Arial CE"/>
      <family val="2"/>
      <charset val="238"/>
    </font>
    <font>
      <i/>
      <sz val="10"/>
      <name val="Arial CE"/>
      <family val="2"/>
      <charset val="238"/>
    </font>
    <font>
      <sz val="10"/>
      <color indexed="8"/>
      <name val="Arial CE"/>
      <family val="2"/>
      <charset val="238"/>
    </font>
    <font>
      <b/>
      <sz val="14"/>
      <name val="Arial CE"/>
      <charset val="238"/>
    </font>
    <font>
      <b/>
      <sz val="18"/>
      <name val="Arial CE"/>
      <charset val="238"/>
    </font>
    <font>
      <b/>
      <i/>
      <sz val="16"/>
      <name val="Arial CE"/>
      <charset val="238"/>
    </font>
    <font>
      <b/>
      <sz val="12"/>
      <name val="Arial CE"/>
      <charset val="238"/>
    </font>
    <font>
      <b/>
      <sz val="10"/>
      <name val="Arial CE"/>
      <charset val="238"/>
    </font>
    <font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/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13" fillId="0" borderId="0" xfId="0" applyFont="1" applyAlignment="1">
      <alignment horizontal="center"/>
    </xf>
    <xf numFmtId="0" fontId="14" fillId="0" borderId="0" xfId="0" applyFont="1"/>
    <xf numFmtId="0" fontId="0" fillId="0" borderId="0" xfId="0" applyNumberFormat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X67"/>
  <sheetViews>
    <sheetView workbookViewId="0">
      <selection activeCell="U13" sqref="U13"/>
    </sheetView>
  </sheetViews>
  <sheetFormatPr defaultRowHeight="13.2"/>
  <cols>
    <col min="1" max="1" width="5.44140625" customWidth="1"/>
    <col min="2" max="2" width="26.5546875" customWidth="1"/>
    <col min="3" max="3" width="12.5546875" customWidth="1"/>
    <col min="4" max="4" width="4" customWidth="1"/>
    <col min="5" max="5" width="4.109375" customWidth="1"/>
    <col min="6" max="6" width="4.33203125" customWidth="1"/>
    <col min="7" max="8" width="4" customWidth="1"/>
    <col min="9" max="9" width="3.5546875" customWidth="1"/>
    <col min="10" max="10" width="3.6640625" customWidth="1"/>
    <col min="11" max="11" width="5.109375" customWidth="1"/>
    <col min="12" max="12" width="4.44140625" customWidth="1"/>
    <col min="13" max="13" width="4.33203125" customWidth="1"/>
    <col min="14" max="14" width="4" customWidth="1"/>
    <col min="15" max="15" width="3.88671875" customWidth="1"/>
    <col min="16" max="16" width="3.6640625" customWidth="1"/>
    <col min="17" max="21" width="3.5546875" customWidth="1"/>
    <col min="22" max="22" width="3.88671875" customWidth="1"/>
    <col min="23" max="23" width="5.109375" customWidth="1"/>
  </cols>
  <sheetData>
    <row r="2" spans="1:24" ht="20.399999999999999">
      <c r="D2" s="1" t="s">
        <v>0</v>
      </c>
    </row>
    <row r="3" spans="1:24" ht="22.8">
      <c r="D3" s="2" t="s">
        <v>19</v>
      </c>
    </row>
    <row r="4" spans="1:24" ht="16.5" customHeight="1">
      <c r="D4" s="13" t="s">
        <v>45</v>
      </c>
    </row>
    <row r="7" spans="1:24" ht="15.6">
      <c r="A7" s="3" t="s">
        <v>1</v>
      </c>
      <c r="B7" s="3" t="s">
        <v>2</v>
      </c>
      <c r="C7" s="3" t="s">
        <v>3</v>
      </c>
      <c r="E7" s="3" t="s">
        <v>22</v>
      </c>
      <c r="M7" s="3" t="s">
        <v>44</v>
      </c>
    </row>
    <row r="9" spans="1:24">
      <c r="D9" s="4">
        <v>10</v>
      </c>
      <c r="E9" s="4">
        <v>9</v>
      </c>
      <c r="F9" s="4">
        <v>8</v>
      </c>
      <c r="G9" s="4">
        <v>7</v>
      </c>
      <c r="H9" s="4">
        <v>6</v>
      </c>
      <c r="I9" s="4">
        <v>5</v>
      </c>
      <c r="J9" s="4">
        <v>0</v>
      </c>
      <c r="K9" s="5" t="s">
        <v>4</v>
      </c>
      <c r="L9" s="4">
        <v>10</v>
      </c>
      <c r="M9" s="4">
        <v>9</v>
      </c>
      <c r="N9" s="4">
        <v>8</v>
      </c>
      <c r="O9" s="4">
        <v>7</v>
      </c>
      <c r="P9" s="4">
        <v>6</v>
      </c>
      <c r="Q9" s="4">
        <v>5</v>
      </c>
      <c r="R9" s="4">
        <v>4</v>
      </c>
      <c r="S9" s="4">
        <v>3</v>
      </c>
      <c r="T9" s="4">
        <v>2</v>
      </c>
      <c r="U9" s="4">
        <v>1</v>
      </c>
      <c r="V9" s="4">
        <v>0</v>
      </c>
      <c r="W9" s="5" t="s">
        <v>4</v>
      </c>
      <c r="X9" s="6" t="s">
        <v>5</v>
      </c>
    </row>
    <row r="10" spans="1:24">
      <c r="A10" s="7" t="s">
        <v>6</v>
      </c>
      <c r="B10" t="s">
        <v>23</v>
      </c>
      <c r="C10" t="s">
        <v>37</v>
      </c>
      <c r="D10" s="8">
        <v>4</v>
      </c>
      <c r="E10" s="8">
        <v>9</v>
      </c>
      <c r="F10" s="8">
        <v>2</v>
      </c>
      <c r="G10" s="8"/>
      <c r="H10" s="8"/>
      <c r="I10" s="8"/>
      <c r="J10" s="8"/>
      <c r="K10" s="9">
        <f>SUM(+D10*10+E10*9+F10*8+G10*7+H10*6+I10*5)</f>
        <v>137</v>
      </c>
      <c r="L10" s="8">
        <v>4</v>
      </c>
      <c r="M10" s="8">
        <v>1</v>
      </c>
      <c r="N10" s="8">
        <v>4</v>
      </c>
      <c r="O10" s="8"/>
      <c r="P10" s="8"/>
      <c r="Q10" s="8"/>
      <c r="R10" s="8"/>
      <c r="S10" s="8"/>
      <c r="T10" s="8"/>
      <c r="U10" s="8"/>
      <c r="V10" s="8">
        <v>1</v>
      </c>
      <c r="W10" s="9">
        <f>SUM(+L10*10+M10*9+N10*8+O10*7+P10*6+Q10*5+R10*4+S10*3+T10*2+U10*1)</f>
        <v>81</v>
      </c>
      <c r="X10" s="10">
        <f>K10+W10</f>
        <v>218</v>
      </c>
    </row>
    <row r="11" spans="1:24">
      <c r="A11" s="7" t="s">
        <v>7</v>
      </c>
      <c r="B11" t="s">
        <v>51</v>
      </c>
      <c r="D11" s="8">
        <v>3</v>
      </c>
      <c r="E11" s="8">
        <v>8</v>
      </c>
      <c r="F11" s="8">
        <v>3</v>
      </c>
      <c r="G11" s="8">
        <v>1</v>
      </c>
      <c r="H11" s="8"/>
      <c r="I11" s="8"/>
      <c r="J11" s="8"/>
      <c r="K11" s="9">
        <f>SUM(+D11*10+E11*9+F11*8+G11*7+H11*6+I11*5)</f>
        <v>133</v>
      </c>
      <c r="L11" s="8"/>
      <c r="M11" s="8">
        <v>2</v>
      </c>
      <c r="N11" s="8">
        <v>4</v>
      </c>
      <c r="O11" s="8">
        <v>1</v>
      </c>
      <c r="P11" s="8"/>
      <c r="Q11" s="8"/>
      <c r="R11" s="8"/>
      <c r="S11" s="8"/>
      <c r="T11" s="8"/>
      <c r="U11" s="8"/>
      <c r="V11" s="8">
        <v>3</v>
      </c>
      <c r="W11" s="9">
        <f>SUM(+L11*10+M11*9+N11*8+O11*7+P11*6+Q11*5+R11*4+S11*3+T11*2+U11*1)</f>
        <v>57</v>
      </c>
      <c r="X11" s="10">
        <f>K11+W11</f>
        <v>190</v>
      </c>
    </row>
    <row r="12" spans="1:24">
      <c r="A12" s="7" t="s">
        <v>8</v>
      </c>
      <c r="B12" t="s">
        <v>47</v>
      </c>
      <c r="D12">
        <v>4</v>
      </c>
      <c r="E12">
        <v>5</v>
      </c>
      <c r="F12">
        <v>4</v>
      </c>
      <c r="G12">
        <v>2</v>
      </c>
      <c r="K12" s="9">
        <f>SUM(+D12*10+E12*9+F12*8+G12*7+H12*6+I12*5)</f>
        <v>131</v>
      </c>
      <c r="L12" s="9">
        <v>1</v>
      </c>
      <c r="M12">
        <v>1</v>
      </c>
      <c r="N12">
        <v>3</v>
      </c>
      <c r="P12">
        <v>2</v>
      </c>
      <c r="V12">
        <v>3</v>
      </c>
      <c r="W12" s="9">
        <f>SUM(+L12*10+M12*9+N12*8+O12*7+P12*6+Q12*5+R12*4+S12*3+T12*2+U12*1)</f>
        <v>55</v>
      </c>
      <c r="X12" s="10">
        <f>K12+W12</f>
        <v>186</v>
      </c>
    </row>
    <row r="13" spans="1:24">
      <c r="A13" s="8" t="s">
        <v>9</v>
      </c>
      <c r="B13" t="s">
        <v>49</v>
      </c>
      <c r="D13" s="8">
        <v>4</v>
      </c>
      <c r="E13" s="8">
        <v>5</v>
      </c>
      <c r="F13" s="8">
        <v>6</v>
      </c>
      <c r="G13" s="8"/>
      <c r="H13" s="8"/>
      <c r="I13" s="8"/>
      <c r="J13" s="8"/>
      <c r="K13" s="9">
        <f>SUM(+D13*10+E13*9+F13*8+G13*7+H13*6+I13*5)</f>
        <v>133</v>
      </c>
      <c r="L13" s="8"/>
      <c r="M13" s="8">
        <v>1</v>
      </c>
      <c r="N13" s="8">
        <v>4</v>
      </c>
      <c r="O13" s="8">
        <v>1</v>
      </c>
      <c r="P13" s="8"/>
      <c r="Q13" s="8"/>
      <c r="R13" s="8"/>
      <c r="S13" s="8"/>
      <c r="T13" s="8"/>
      <c r="U13" s="8"/>
      <c r="V13" s="8">
        <v>4</v>
      </c>
      <c r="W13" s="9">
        <f>SUM(+L13*10+M13*9+N13*8+O13*7+P13*6+Q13*5+R13*4+S13*3+T13*2+U13*1)</f>
        <v>48</v>
      </c>
      <c r="X13" s="10">
        <f>K13+W13</f>
        <v>181</v>
      </c>
    </row>
    <row r="14" spans="1:24">
      <c r="A14" s="8" t="s">
        <v>10</v>
      </c>
      <c r="B14" t="s">
        <v>48</v>
      </c>
      <c r="D14" s="8">
        <v>6</v>
      </c>
      <c r="E14" s="8">
        <v>5</v>
      </c>
      <c r="F14" s="8">
        <v>4</v>
      </c>
      <c r="G14" s="8"/>
      <c r="H14" s="8"/>
      <c r="I14" s="8"/>
      <c r="J14" s="8"/>
      <c r="K14" s="9">
        <f>SUM(+D14*10+E14*9+F14*8+G14*7+H14*6+I14*5)</f>
        <v>137</v>
      </c>
      <c r="L14">
        <v>2</v>
      </c>
      <c r="N14" s="8">
        <v>3</v>
      </c>
      <c r="V14" s="8">
        <v>5</v>
      </c>
      <c r="W14" s="9">
        <f>SUM(+L14*10+M14*9+N14*8+O14*7+P14*6+Q14*5+R14*4+S14*3+T14*2+U14*1)</f>
        <v>44</v>
      </c>
      <c r="X14" s="10">
        <f>K14+W14</f>
        <v>181</v>
      </c>
    </row>
    <row r="15" spans="1:24">
      <c r="A15" s="8" t="s">
        <v>11</v>
      </c>
      <c r="B15" t="s">
        <v>31</v>
      </c>
      <c r="C15" t="s">
        <v>35</v>
      </c>
      <c r="D15" s="8">
        <v>3</v>
      </c>
      <c r="E15" s="8">
        <v>5</v>
      </c>
      <c r="F15" s="8">
        <v>5</v>
      </c>
      <c r="G15" s="8">
        <v>1</v>
      </c>
      <c r="H15" s="8">
        <v>1</v>
      </c>
      <c r="I15" s="8"/>
      <c r="J15" s="8"/>
      <c r="K15" s="9">
        <f>SUM(+D15*10+E15*9+F15*8+G15*7+H15*6+I15*5)</f>
        <v>128</v>
      </c>
      <c r="L15" s="8">
        <v>2</v>
      </c>
      <c r="M15" s="8">
        <v>1</v>
      </c>
      <c r="N15" s="8">
        <v>1</v>
      </c>
      <c r="O15" s="8">
        <v>2</v>
      </c>
      <c r="P15" s="8"/>
      <c r="Q15" s="8"/>
      <c r="R15" s="8"/>
      <c r="S15" s="8"/>
      <c r="T15" s="8"/>
      <c r="U15" s="8"/>
      <c r="V15" s="8">
        <v>4</v>
      </c>
      <c r="W15" s="9">
        <f>SUM(+L15*10+M15*9+N15*8+O15*7+P15*6+Q15*5+R15*4+S15*3+T15*2+U15*1)</f>
        <v>51</v>
      </c>
      <c r="X15" s="10">
        <f>K15+W15</f>
        <v>179</v>
      </c>
    </row>
    <row r="16" spans="1:24">
      <c r="A16" s="8" t="s">
        <v>12</v>
      </c>
      <c r="B16" t="s">
        <v>25</v>
      </c>
      <c r="D16" s="8">
        <v>4</v>
      </c>
      <c r="E16" s="8">
        <v>3</v>
      </c>
      <c r="F16" s="8">
        <v>5</v>
      </c>
      <c r="G16" s="8">
        <v>1</v>
      </c>
      <c r="H16" s="8"/>
      <c r="I16" s="8"/>
      <c r="J16" s="8">
        <v>2</v>
      </c>
      <c r="K16" s="9">
        <f>SUM(+D16*10+E16*9+F16*8+G16*7+H16*6+I16*5)</f>
        <v>114</v>
      </c>
      <c r="L16" s="8">
        <v>1</v>
      </c>
      <c r="M16" s="8"/>
      <c r="N16" s="8">
        <v>3</v>
      </c>
      <c r="O16" s="8">
        <v>1</v>
      </c>
      <c r="P16" s="8">
        <v>1</v>
      </c>
      <c r="Q16" s="8"/>
      <c r="R16" s="8"/>
      <c r="S16" s="8"/>
      <c r="T16" s="8"/>
      <c r="U16" s="8"/>
      <c r="V16" s="8">
        <v>4</v>
      </c>
      <c r="W16" s="9">
        <f>SUM(+L16*10+M16*9+N16*8+O16*7+P16*6+Q16*5+R16*4+S16*3+T16*2+U16*1)</f>
        <v>47</v>
      </c>
      <c r="X16" s="10">
        <f>K16+W16</f>
        <v>161</v>
      </c>
    </row>
    <row r="17" spans="1:24">
      <c r="A17" s="8" t="s">
        <v>13</v>
      </c>
      <c r="B17" t="s">
        <v>29</v>
      </c>
      <c r="C17" t="s">
        <v>35</v>
      </c>
      <c r="D17" s="8">
        <v>2</v>
      </c>
      <c r="E17" s="8">
        <v>5</v>
      </c>
      <c r="F17" s="8">
        <v>3</v>
      </c>
      <c r="G17" s="8">
        <v>2</v>
      </c>
      <c r="H17" s="8">
        <v>2</v>
      </c>
      <c r="I17" s="8"/>
      <c r="J17" s="8"/>
      <c r="K17" s="9">
        <f>SUM(+D17*10+E17*9+F17*8+G17*7+H17*6+I17*5)</f>
        <v>115</v>
      </c>
      <c r="L17" s="8">
        <v>1</v>
      </c>
      <c r="M17" s="8">
        <v>1</v>
      </c>
      <c r="N17" s="8"/>
      <c r="O17" s="8">
        <v>3</v>
      </c>
      <c r="P17" s="8">
        <v>1</v>
      </c>
      <c r="Q17" s="8"/>
      <c r="R17" s="8"/>
      <c r="S17" s="8"/>
      <c r="T17" s="8"/>
      <c r="U17" s="8"/>
      <c r="V17" s="8">
        <v>4</v>
      </c>
      <c r="W17" s="9">
        <f>SUM(+L17*10+M17*9+N17*8+O17*7+P17*6+Q17*5+R17*4+S17*3+T17*2+U17*1)</f>
        <v>46</v>
      </c>
      <c r="X17" s="10">
        <f>K17+W17</f>
        <v>161</v>
      </c>
    </row>
    <row r="18" spans="1:24">
      <c r="A18" s="8" t="s">
        <v>14</v>
      </c>
      <c r="B18" t="s">
        <v>26</v>
      </c>
      <c r="C18" t="s">
        <v>36</v>
      </c>
      <c r="D18" s="8">
        <v>2</v>
      </c>
      <c r="E18" s="8">
        <v>6</v>
      </c>
      <c r="F18" s="8">
        <v>4</v>
      </c>
      <c r="G18" s="8">
        <v>2</v>
      </c>
      <c r="H18" s="8"/>
      <c r="I18" s="8"/>
      <c r="J18" s="8">
        <v>1</v>
      </c>
      <c r="K18" s="9">
        <f>SUM(+D18*10+E18*9+F18*8+G18*7+H18*6+I18*5)</f>
        <v>120</v>
      </c>
      <c r="L18" s="8">
        <v>2</v>
      </c>
      <c r="M18" s="8"/>
      <c r="N18" s="8">
        <v>1</v>
      </c>
      <c r="O18" s="8"/>
      <c r="P18" s="8"/>
      <c r="Q18" s="8"/>
      <c r="R18" s="8"/>
      <c r="S18" s="8"/>
      <c r="T18" s="8"/>
      <c r="U18" s="8"/>
      <c r="V18" s="8">
        <v>7</v>
      </c>
      <c r="W18" s="9">
        <f>SUM(+L18*10+M18*9+N18*8+O18*7+P18*6+Q18*5+R18*4+S18*3+T18*2+U18*1)</f>
        <v>28</v>
      </c>
      <c r="X18" s="10">
        <f>K18+W18</f>
        <v>148</v>
      </c>
    </row>
    <row r="19" spans="1:24">
      <c r="A19" s="8" t="s">
        <v>15</v>
      </c>
      <c r="B19" t="s">
        <v>30</v>
      </c>
      <c r="C19" t="s">
        <v>39</v>
      </c>
      <c r="D19" s="8">
        <v>3</v>
      </c>
      <c r="E19" s="8">
        <v>2</v>
      </c>
      <c r="F19" s="8">
        <v>4</v>
      </c>
      <c r="G19" s="8">
        <v>3</v>
      </c>
      <c r="H19" s="8">
        <v>2</v>
      </c>
      <c r="I19" s="8"/>
      <c r="J19" s="8">
        <v>1</v>
      </c>
      <c r="K19" s="9">
        <f>SUM(+D19*10+E19*9+F19*8+G19*7+H19*6+I19*5)</f>
        <v>113</v>
      </c>
      <c r="L19" s="8">
        <v>2</v>
      </c>
      <c r="M19" s="8"/>
      <c r="N19" s="8">
        <v>1</v>
      </c>
      <c r="O19" s="8"/>
      <c r="P19" s="8"/>
      <c r="Q19" s="8"/>
      <c r="R19" s="8"/>
      <c r="S19" s="8"/>
      <c r="T19" s="8"/>
      <c r="U19" s="8"/>
      <c r="V19" s="8">
        <v>7</v>
      </c>
      <c r="W19" s="9">
        <f>SUM(+L19*10+M19*9+N19*8+O19*7+P19*6+Q19*5+R19*4+S19*3+T19*2+U19*1)</f>
        <v>28</v>
      </c>
      <c r="X19" s="10">
        <f>K19+W19</f>
        <v>141</v>
      </c>
    </row>
    <row r="20" spans="1:24">
      <c r="A20" s="8" t="s">
        <v>16</v>
      </c>
      <c r="B20" s="18" t="s">
        <v>24</v>
      </c>
      <c r="D20" s="8">
        <v>4</v>
      </c>
      <c r="E20" s="8">
        <v>3</v>
      </c>
      <c r="F20" s="8">
        <v>2</v>
      </c>
      <c r="G20" s="8">
        <v>4</v>
      </c>
      <c r="H20" s="8">
        <v>1</v>
      </c>
      <c r="I20" s="8"/>
      <c r="J20" s="8">
        <v>1</v>
      </c>
      <c r="K20" s="9">
        <f>SUM(+D20*10+E20*9+F20*8+G20*7+H20*6+I20*5)</f>
        <v>117</v>
      </c>
      <c r="L20" s="8"/>
      <c r="M20" s="8">
        <v>1</v>
      </c>
      <c r="N20" s="8">
        <v>1</v>
      </c>
      <c r="O20" s="8">
        <v>1</v>
      </c>
      <c r="P20" s="8"/>
      <c r="Q20" s="8"/>
      <c r="R20" s="8"/>
      <c r="S20" s="8"/>
      <c r="T20" s="8"/>
      <c r="U20" s="8"/>
      <c r="V20" s="8">
        <v>7</v>
      </c>
      <c r="W20" s="9">
        <f>SUM(+L20*10+M20*9+N20*8+O20*7+P20*6+Q20*5+R20*4+S20*3+T20*2+U20*1)</f>
        <v>24</v>
      </c>
      <c r="X20" s="10">
        <f>K20+W20</f>
        <v>141</v>
      </c>
    </row>
    <row r="21" spans="1:24">
      <c r="A21" s="11" t="s">
        <v>17</v>
      </c>
      <c r="B21" t="s">
        <v>32</v>
      </c>
      <c r="C21" t="s">
        <v>35</v>
      </c>
      <c r="D21" s="8">
        <v>2</v>
      </c>
      <c r="E21" s="8">
        <v>4</v>
      </c>
      <c r="F21" s="8">
        <v>4</v>
      </c>
      <c r="G21" s="8">
        <v>3</v>
      </c>
      <c r="H21" s="8">
        <v>2</v>
      </c>
      <c r="I21" s="8"/>
      <c r="J21" s="8"/>
      <c r="K21" s="9">
        <f>SUM(+D21*10+E21*9+F21*8+G21*7+H21*6+I21*5)</f>
        <v>121</v>
      </c>
      <c r="L21" s="8">
        <v>1</v>
      </c>
      <c r="M21" s="8"/>
      <c r="N21" s="8"/>
      <c r="O21" s="8"/>
      <c r="P21" s="8"/>
      <c r="Q21" s="8"/>
      <c r="R21" s="8"/>
      <c r="S21" s="8"/>
      <c r="T21" s="8"/>
      <c r="U21" s="8"/>
      <c r="V21" s="8">
        <v>9</v>
      </c>
      <c r="W21" s="9">
        <f>SUM(+L21*10+M21*9+N21*8+O21*7+P21*6+Q21*5+R21*4+S21*3+T21*2+U21*1)</f>
        <v>10</v>
      </c>
      <c r="X21" s="10">
        <f>K21+W21</f>
        <v>131</v>
      </c>
    </row>
    <row r="22" spans="1:24">
      <c r="A22" s="8" t="s">
        <v>52</v>
      </c>
      <c r="B22" t="s">
        <v>46</v>
      </c>
      <c r="D22" s="8"/>
      <c r="E22" s="8"/>
      <c r="F22" s="8">
        <v>6</v>
      </c>
      <c r="G22" s="8">
        <v>1</v>
      </c>
      <c r="H22" s="8"/>
      <c r="I22" s="8"/>
      <c r="J22" s="8">
        <v>2</v>
      </c>
      <c r="K22" s="9">
        <f>SUM(+D22*10+E22*9+F22*8+G22*7+H22*6+I22*5)</f>
        <v>55</v>
      </c>
      <c r="L22" s="8"/>
      <c r="M22" s="8"/>
      <c r="N22" s="8">
        <v>1</v>
      </c>
      <c r="O22" s="8"/>
      <c r="P22" s="8"/>
      <c r="Q22" s="8"/>
      <c r="R22" s="8"/>
      <c r="S22" s="8"/>
      <c r="T22" s="8"/>
      <c r="U22" s="8"/>
      <c r="V22" s="8">
        <v>9</v>
      </c>
      <c r="W22" s="9">
        <f>SUM(+L22*10+M22*9+N22*8+O22*7+P22*6+Q22*5+R22*4+S22*3+T22*2+U22*1)</f>
        <v>8</v>
      </c>
      <c r="X22" s="10">
        <f>K22+W22</f>
        <v>63</v>
      </c>
    </row>
    <row r="23" spans="1:24">
      <c r="A23" s="8"/>
      <c r="D23" s="8"/>
      <c r="E23" s="8"/>
      <c r="F23" s="8"/>
      <c r="G23" s="8"/>
      <c r="H23" s="8"/>
      <c r="I23" s="8"/>
      <c r="J23" s="8"/>
      <c r="K23" s="9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9"/>
      <c r="X23" s="10"/>
    </row>
    <row r="24" spans="1:24">
      <c r="A24" s="17"/>
      <c r="D24" s="8"/>
      <c r="E24" s="8"/>
      <c r="F24" s="8"/>
      <c r="G24" s="8"/>
      <c r="H24" s="8"/>
      <c r="I24" s="8"/>
      <c r="J24" s="8"/>
      <c r="K24" s="9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9"/>
      <c r="X24" s="10"/>
    </row>
    <row r="25" spans="1:24">
      <c r="A25" s="8"/>
      <c r="K25" s="9"/>
      <c r="W25" s="9"/>
      <c r="X25" s="10"/>
    </row>
    <row r="26" spans="1:24">
      <c r="K26" s="9"/>
      <c r="W26" s="9"/>
      <c r="X26" s="10"/>
    </row>
    <row r="43" spans="1:24">
      <c r="A43" s="8"/>
      <c r="D43" s="8"/>
      <c r="E43" s="8"/>
      <c r="F43" s="8"/>
      <c r="G43" s="8"/>
      <c r="H43" s="8"/>
      <c r="I43" s="8"/>
      <c r="J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X43" s="10"/>
    </row>
    <row r="44" spans="1:24">
      <c r="A44" s="8"/>
      <c r="D44" s="8"/>
      <c r="E44" s="8"/>
      <c r="F44" s="8"/>
      <c r="G44" s="8"/>
      <c r="H44" s="8"/>
      <c r="I44" s="8"/>
      <c r="J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X44" s="10"/>
    </row>
    <row r="45" spans="1:24">
      <c r="A45" s="8"/>
      <c r="D45" s="8"/>
      <c r="E45" s="8"/>
      <c r="F45" s="8"/>
      <c r="G45" s="8"/>
      <c r="H45" s="8"/>
      <c r="I45" s="8"/>
      <c r="J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X45" s="10"/>
    </row>
    <row r="46" spans="1:24">
      <c r="A46" s="8"/>
      <c r="D46" s="8"/>
      <c r="E46" s="8"/>
      <c r="F46" s="8"/>
      <c r="G46" s="8"/>
      <c r="H46" s="8"/>
      <c r="I46" s="8"/>
      <c r="J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X46" s="10"/>
    </row>
    <row r="47" spans="1:24">
      <c r="A47" s="8"/>
      <c r="D47" s="8"/>
      <c r="E47" s="8"/>
      <c r="F47" s="8"/>
      <c r="G47" s="8"/>
      <c r="H47" s="8"/>
      <c r="I47" s="8"/>
      <c r="J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X47" s="10"/>
    </row>
    <row r="48" spans="1:24">
      <c r="A48" s="8"/>
      <c r="D48" s="8"/>
      <c r="E48" s="8"/>
      <c r="F48" s="8"/>
      <c r="G48" s="8"/>
      <c r="H48" s="8"/>
      <c r="I48" s="8"/>
      <c r="J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X48" s="10"/>
    </row>
    <row r="49" spans="1:24">
      <c r="A49" s="8"/>
      <c r="D49" s="8"/>
      <c r="E49" s="8"/>
      <c r="F49" s="8"/>
      <c r="G49" s="8"/>
      <c r="H49" s="8"/>
      <c r="I49" s="8"/>
      <c r="J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X49" s="10"/>
    </row>
    <row r="50" spans="1:24">
      <c r="A50" s="8"/>
      <c r="D50" s="8"/>
      <c r="E50" s="8"/>
      <c r="F50" s="8"/>
      <c r="G50" s="8"/>
      <c r="H50" s="8"/>
      <c r="I50" s="8"/>
      <c r="J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X50" s="10"/>
    </row>
    <row r="51" spans="1:24">
      <c r="A51" s="8"/>
      <c r="D51" s="8"/>
      <c r="E51" s="8"/>
      <c r="F51" s="8"/>
      <c r="G51" s="8"/>
      <c r="H51" s="8"/>
      <c r="I51" s="8"/>
      <c r="J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X51" s="10"/>
    </row>
    <row r="52" spans="1:24">
      <c r="A52" s="8"/>
      <c r="X52" s="10"/>
    </row>
    <row r="53" spans="1:24">
      <c r="A53" s="8"/>
      <c r="X53" s="10"/>
    </row>
    <row r="54" spans="1:24">
      <c r="A54" s="8"/>
      <c r="X54" s="12"/>
    </row>
    <row r="55" spans="1:24">
      <c r="A55" s="8"/>
      <c r="X55" s="12"/>
    </row>
    <row r="56" spans="1:24">
      <c r="A56" s="8"/>
      <c r="X56" s="12"/>
    </row>
    <row r="57" spans="1:24">
      <c r="X57" s="12"/>
    </row>
    <row r="58" spans="1:24">
      <c r="X58" s="12"/>
    </row>
    <row r="59" spans="1:24">
      <c r="X59" s="12"/>
    </row>
    <row r="60" spans="1:24">
      <c r="X60" s="12"/>
    </row>
    <row r="61" spans="1:24">
      <c r="X61" s="12"/>
    </row>
    <row r="62" spans="1:24">
      <c r="X62" s="12"/>
    </row>
    <row r="63" spans="1:24">
      <c r="X63" s="12"/>
    </row>
    <row r="64" spans="1:24">
      <c r="X64" s="12"/>
    </row>
    <row r="65" spans="24:24">
      <c r="X65" s="12"/>
    </row>
    <row r="66" spans="24:24">
      <c r="X66" s="12"/>
    </row>
    <row r="67" spans="24:24">
      <c r="X67" s="12"/>
    </row>
  </sheetData>
  <sortState ref="B13:X15">
    <sortCondition descending="1" ref="X13"/>
  </sortState>
  <pageMargins left="0.27559055118110237" right="0.39370078740157483" top="0.19685039370078741" bottom="0.19685039370078741" header="0.51181102362204722" footer="0.51181102362204722"/>
  <pageSetup paperSize="9" firstPageNumber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2:X67"/>
  <sheetViews>
    <sheetView workbookViewId="0">
      <selection activeCell="D4" sqref="D4"/>
    </sheetView>
  </sheetViews>
  <sheetFormatPr defaultRowHeight="13.2"/>
  <cols>
    <col min="1" max="1" width="5.44140625" customWidth="1"/>
    <col min="2" max="2" width="26.5546875" customWidth="1"/>
    <col min="3" max="3" width="12.5546875" customWidth="1"/>
    <col min="4" max="4" width="4" customWidth="1"/>
    <col min="5" max="5" width="4.109375" customWidth="1"/>
    <col min="6" max="6" width="4.33203125" customWidth="1"/>
    <col min="7" max="8" width="4" customWidth="1"/>
    <col min="9" max="9" width="3.5546875" customWidth="1"/>
    <col min="10" max="10" width="3.6640625" customWidth="1"/>
    <col min="11" max="11" width="5.109375" customWidth="1"/>
    <col min="12" max="12" width="4.44140625" customWidth="1"/>
    <col min="13" max="13" width="4.33203125" customWidth="1"/>
    <col min="14" max="14" width="4" customWidth="1"/>
    <col min="15" max="15" width="3.88671875" customWidth="1"/>
    <col min="16" max="16" width="3.6640625" customWidth="1"/>
    <col min="17" max="21" width="3.5546875" customWidth="1"/>
    <col min="22" max="22" width="3.88671875" customWidth="1"/>
    <col min="23" max="23" width="5.109375" customWidth="1"/>
  </cols>
  <sheetData>
    <row r="2" spans="1:24" ht="20.399999999999999">
      <c r="D2" s="1" t="s">
        <v>0</v>
      </c>
    </row>
    <row r="3" spans="1:24" ht="22.8">
      <c r="D3" s="2" t="s">
        <v>56</v>
      </c>
    </row>
    <row r="4" spans="1:24" ht="16.5" customHeight="1">
      <c r="D4" s="13" t="s">
        <v>45</v>
      </c>
    </row>
    <row r="7" spans="1:24" ht="15.6">
      <c r="A7" s="3" t="s">
        <v>1</v>
      </c>
      <c r="B7" s="3" t="s">
        <v>2</v>
      </c>
      <c r="C7" s="3" t="s">
        <v>3</v>
      </c>
      <c r="E7" s="3" t="s">
        <v>22</v>
      </c>
      <c r="M7" s="3" t="s">
        <v>44</v>
      </c>
    </row>
    <row r="9" spans="1:24">
      <c r="D9" s="4">
        <v>10</v>
      </c>
      <c r="E9" s="4">
        <v>9</v>
      </c>
      <c r="F9" s="4">
        <v>8</v>
      </c>
      <c r="G9" s="4">
        <v>7</v>
      </c>
      <c r="H9" s="4">
        <v>6</v>
      </c>
      <c r="I9" s="4">
        <v>5</v>
      </c>
      <c r="J9" s="4">
        <v>0</v>
      </c>
      <c r="K9" s="5" t="s">
        <v>4</v>
      </c>
      <c r="L9" s="4">
        <v>10</v>
      </c>
      <c r="M9" s="4">
        <v>9</v>
      </c>
      <c r="N9" s="4">
        <v>8</v>
      </c>
      <c r="O9" s="4">
        <v>7</v>
      </c>
      <c r="P9" s="4">
        <v>6</v>
      </c>
      <c r="Q9" s="4">
        <v>5</v>
      </c>
      <c r="R9" s="4">
        <v>4</v>
      </c>
      <c r="S9" s="4">
        <v>3</v>
      </c>
      <c r="T9" s="4">
        <v>2</v>
      </c>
      <c r="U9" s="4">
        <v>1</v>
      </c>
      <c r="V9" s="4">
        <v>0</v>
      </c>
      <c r="W9" s="5" t="s">
        <v>4</v>
      </c>
      <c r="X9" s="6" t="s">
        <v>5</v>
      </c>
    </row>
    <row r="10" spans="1:24">
      <c r="A10" s="7" t="s">
        <v>6</v>
      </c>
      <c r="B10" t="s">
        <v>53</v>
      </c>
      <c r="D10" s="8">
        <v>14</v>
      </c>
      <c r="E10" s="8">
        <v>1</v>
      </c>
      <c r="F10" s="8"/>
      <c r="G10" s="8"/>
      <c r="H10" s="8"/>
      <c r="I10" s="8"/>
      <c r="J10" s="8"/>
      <c r="K10" s="9">
        <f>SUM(+D10*10+E10*9+F10*8+G10*7+H10*6+I10*5)</f>
        <v>149</v>
      </c>
      <c r="L10" s="8">
        <v>3</v>
      </c>
      <c r="M10" s="8">
        <v>3</v>
      </c>
      <c r="N10" s="8">
        <v>2</v>
      </c>
      <c r="O10" s="8">
        <v>2</v>
      </c>
      <c r="P10" s="8"/>
      <c r="Q10" s="8"/>
      <c r="R10" s="8"/>
      <c r="S10" s="8"/>
      <c r="T10" s="8"/>
      <c r="U10" s="8"/>
      <c r="V10" s="8"/>
      <c r="W10" s="9">
        <f>SUM(+L10*10+M10*9+N10*8+O10*7+P10*6+Q10*5+R10*4+S10*3+T10*2+U10*1)</f>
        <v>87</v>
      </c>
      <c r="X10" s="10">
        <f>K10+W10</f>
        <v>236</v>
      </c>
    </row>
    <row r="11" spans="1:24">
      <c r="A11" s="7" t="s">
        <v>7</v>
      </c>
      <c r="B11" t="s">
        <v>49</v>
      </c>
      <c r="D11" s="8">
        <v>8</v>
      </c>
      <c r="E11" s="8">
        <v>7</v>
      </c>
      <c r="F11" s="8"/>
      <c r="G11" s="8"/>
      <c r="H11" s="8"/>
      <c r="I11" s="8"/>
      <c r="J11" s="8"/>
      <c r="K11" s="9">
        <f>SUM(+D11*10+E11*9+F11*8+G11*7+H11*6+I11*5)</f>
        <v>143</v>
      </c>
      <c r="L11" s="8">
        <v>3</v>
      </c>
      <c r="M11" s="8">
        <v>5</v>
      </c>
      <c r="N11" s="8">
        <v>1</v>
      </c>
      <c r="O11" s="8">
        <v>1</v>
      </c>
      <c r="P11" s="8"/>
      <c r="Q11" s="8"/>
      <c r="R11" s="8"/>
      <c r="S11" s="8"/>
      <c r="T11" s="8"/>
      <c r="U11" s="8"/>
      <c r="V11" s="8"/>
      <c r="W11" s="9">
        <f>SUM(+L11*10+M11*9+N11*8+O11*7+P11*6+Q11*5+R11*4+S11*3+T11*2+U11*1)</f>
        <v>90</v>
      </c>
      <c r="X11" s="10">
        <f>K11+W11</f>
        <v>233</v>
      </c>
    </row>
    <row r="12" spans="1:24">
      <c r="A12" s="7" t="s">
        <v>8</v>
      </c>
      <c r="B12" t="s">
        <v>51</v>
      </c>
      <c r="D12" s="8">
        <v>3</v>
      </c>
      <c r="E12" s="8">
        <v>8</v>
      </c>
      <c r="F12" s="8">
        <v>4</v>
      </c>
      <c r="K12" s="9">
        <f>SUM(+D12*10+E12*9+F12*8+G12*7+H12*6+I12*5)</f>
        <v>134</v>
      </c>
      <c r="L12" s="19">
        <v>2</v>
      </c>
      <c r="M12" s="8">
        <v>3</v>
      </c>
      <c r="N12" s="8">
        <v>3</v>
      </c>
      <c r="O12" s="8">
        <v>1</v>
      </c>
      <c r="V12" s="8">
        <v>1</v>
      </c>
      <c r="W12" s="9">
        <f>SUM(+L12*10+M12*9+N12*8+O12*7+P12*6+Q12*5+R12*4+S12*3+T12*2+U12*1)</f>
        <v>78</v>
      </c>
      <c r="X12" s="10">
        <f>K12+W12</f>
        <v>212</v>
      </c>
    </row>
    <row r="13" spans="1:24">
      <c r="A13" s="8" t="s">
        <v>9</v>
      </c>
      <c r="B13" t="s">
        <v>47</v>
      </c>
      <c r="D13" s="8">
        <v>6</v>
      </c>
      <c r="E13" s="8">
        <v>6</v>
      </c>
      <c r="F13" s="8">
        <v>3</v>
      </c>
      <c r="G13" s="8"/>
      <c r="H13" s="8"/>
      <c r="I13" s="8"/>
      <c r="J13" s="8"/>
      <c r="K13" s="9">
        <f>SUM(+D13*10+E13*9+F13*8+G13*7+H13*6+I13*5)</f>
        <v>138</v>
      </c>
      <c r="L13" s="8">
        <v>1</v>
      </c>
      <c r="M13" s="8">
        <v>2</v>
      </c>
      <c r="N13" s="8">
        <v>3</v>
      </c>
      <c r="O13" s="8">
        <v>1</v>
      </c>
      <c r="P13" s="8"/>
      <c r="Q13" s="8">
        <v>1</v>
      </c>
      <c r="R13" s="8"/>
      <c r="S13" s="8"/>
      <c r="T13" s="8"/>
      <c r="U13" s="8"/>
      <c r="V13" s="8">
        <v>2</v>
      </c>
      <c r="W13" s="9">
        <f>SUM(+L13*10+M13*9+N13*8+O13*7+P13*6+Q13*5+R13*4+S13*3+T13*2+U13*1)</f>
        <v>64</v>
      </c>
      <c r="X13" s="10">
        <f>K13+W13</f>
        <v>202</v>
      </c>
    </row>
    <row r="14" spans="1:24">
      <c r="A14" s="8" t="s">
        <v>10</v>
      </c>
      <c r="B14" t="s">
        <v>27</v>
      </c>
      <c r="D14" s="8">
        <v>1</v>
      </c>
      <c r="E14" s="8">
        <v>2</v>
      </c>
      <c r="F14" s="8">
        <v>1</v>
      </c>
      <c r="G14" s="8">
        <v>5</v>
      </c>
      <c r="H14" s="8">
        <v>1</v>
      </c>
      <c r="I14" s="8">
        <v>1</v>
      </c>
      <c r="J14" s="8">
        <v>4</v>
      </c>
      <c r="K14" s="9">
        <f>SUM(+D14*10+E14*9+F14*8+G14*7+H14*6+I14*5)</f>
        <v>82</v>
      </c>
      <c r="L14" s="8"/>
      <c r="M14" s="8"/>
      <c r="N14" s="8"/>
      <c r="O14" s="8"/>
      <c r="P14" s="8"/>
      <c r="Q14" s="8"/>
      <c r="R14" s="8"/>
      <c r="S14" s="8"/>
      <c r="T14" s="8"/>
      <c r="U14" s="8"/>
      <c r="V14" s="8">
        <v>10</v>
      </c>
      <c r="W14" s="9">
        <f>SUM(+L14*10+M14*9+N14*8+O14*7+P14*6+Q14*5+R14*4+S14*3+T14*2+U14*1)</f>
        <v>0</v>
      </c>
      <c r="X14" s="10">
        <f>K14+W14</f>
        <v>82</v>
      </c>
    </row>
    <row r="15" spans="1:24">
      <c r="A15" s="8"/>
      <c r="D15" s="8"/>
      <c r="E15" s="8"/>
      <c r="F15" s="8"/>
      <c r="G15" s="8"/>
      <c r="H15" s="8"/>
      <c r="I15" s="8"/>
      <c r="J15" s="8"/>
      <c r="K15" s="9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9"/>
      <c r="X15" s="10"/>
    </row>
    <row r="16" spans="1:24">
      <c r="A16" s="8"/>
      <c r="D16" s="8"/>
      <c r="E16" s="8"/>
      <c r="F16" s="8"/>
      <c r="G16" s="8"/>
      <c r="H16" s="8"/>
      <c r="I16" s="8"/>
      <c r="J16" s="8"/>
      <c r="K16" s="9"/>
      <c r="N16" s="8"/>
      <c r="V16" s="8"/>
      <c r="W16" s="9"/>
      <c r="X16" s="10"/>
    </row>
    <row r="17" spans="1:24">
      <c r="A17" s="8"/>
      <c r="D17" s="8"/>
      <c r="E17" s="8"/>
      <c r="F17" s="8"/>
      <c r="G17" s="8"/>
      <c r="H17" s="8"/>
      <c r="I17" s="8"/>
      <c r="J17" s="8"/>
      <c r="K17" s="9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9"/>
      <c r="X17" s="10"/>
    </row>
    <row r="18" spans="1:24">
      <c r="A18" s="8"/>
      <c r="D18" s="8"/>
      <c r="E18" s="8"/>
      <c r="F18" s="8"/>
      <c r="G18" s="8"/>
      <c r="H18" s="8"/>
      <c r="I18" s="8"/>
      <c r="J18" s="8"/>
      <c r="K18" s="9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9"/>
      <c r="X18" s="10"/>
    </row>
    <row r="19" spans="1:24">
      <c r="A19" s="8"/>
      <c r="D19" s="8"/>
      <c r="E19" s="8"/>
      <c r="F19" s="8"/>
      <c r="G19" s="8"/>
      <c r="H19" s="8"/>
      <c r="I19" s="8"/>
      <c r="J19" s="8"/>
      <c r="K19" s="9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9"/>
      <c r="X19" s="10"/>
    </row>
    <row r="20" spans="1:24">
      <c r="A20" s="8"/>
      <c r="D20" s="8"/>
      <c r="E20" s="8"/>
      <c r="F20" s="8"/>
      <c r="G20" s="8"/>
      <c r="H20" s="8"/>
      <c r="I20" s="8"/>
      <c r="J20" s="8"/>
      <c r="K20" s="9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9"/>
      <c r="X20" s="10"/>
    </row>
    <row r="21" spans="1:24">
      <c r="A21" s="11"/>
      <c r="D21" s="8"/>
      <c r="E21" s="8"/>
      <c r="F21" s="8"/>
      <c r="G21" s="8"/>
      <c r="H21" s="8"/>
      <c r="I21" s="8"/>
      <c r="J21" s="8"/>
      <c r="K21" s="9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9"/>
      <c r="X21" s="10"/>
    </row>
    <row r="22" spans="1:24" ht="15.6">
      <c r="A22" s="8"/>
      <c r="B22" s="16"/>
      <c r="D22" s="8"/>
      <c r="E22" s="8"/>
      <c r="F22" s="8"/>
      <c r="G22" s="8"/>
      <c r="H22" s="8"/>
      <c r="I22" s="8"/>
      <c r="J22" s="8"/>
      <c r="K22" s="9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9"/>
      <c r="X22" s="10"/>
    </row>
    <row r="23" spans="1:24">
      <c r="A23" s="8"/>
      <c r="D23" s="8"/>
      <c r="E23" s="8"/>
      <c r="F23" s="8"/>
      <c r="G23" s="8"/>
      <c r="H23" s="8"/>
      <c r="I23" s="8"/>
      <c r="J23" s="8"/>
      <c r="K23" s="9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9"/>
      <c r="X23" s="10"/>
    </row>
    <row r="24" spans="1:24">
      <c r="A24" s="17"/>
      <c r="D24" s="8"/>
      <c r="E24" s="8"/>
      <c r="F24" s="8"/>
      <c r="G24" s="8"/>
      <c r="H24" s="8"/>
      <c r="I24" s="8"/>
      <c r="J24" s="8"/>
      <c r="K24" s="9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9"/>
      <c r="X24" s="10"/>
    </row>
    <row r="25" spans="1:24">
      <c r="A25" s="8"/>
    </row>
    <row r="43" spans="1:24">
      <c r="A43" s="8"/>
      <c r="D43" s="8"/>
      <c r="E43" s="8"/>
      <c r="F43" s="8"/>
      <c r="G43" s="8"/>
      <c r="H43" s="8"/>
      <c r="I43" s="8"/>
      <c r="J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X43" s="10"/>
    </row>
    <row r="44" spans="1:24">
      <c r="A44" s="8"/>
      <c r="D44" s="8"/>
      <c r="E44" s="8"/>
      <c r="F44" s="8"/>
      <c r="G44" s="8"/>
      <c r="H44" s="8"/>
      <c r="I44" s="8"/>
      <c r="J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X44" s="10"/>
    </row>
    <row r="45" spans="1:24">
      <c r="A45" s="8"/>
      <c r="D45" s="8"/>
      <c r="E45" s="8"/>
      <c r="F45" s="8"/>
      <c r="G45" s="8"/>
      <c r="H45" s="8"/>
      <c r="I45" s="8"/>
      <c r="J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X45" s="10"/>
    </row>
    <row r="46" spans="1:24">
      <c r="A46" s="8"/>
      <c r="D46" s="8"/>
      <c r="E46" s="8"/>
      <c r="F46" s="8"/>
      <c r="G46" s="8"/>
      <c r="H46" s="8"/>
      <c r="I46" s="8"/>
      <c r="J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X46" s="10"/>
    </row>
    <row r="47" spans="1:24">
      <c r="A47" s="8"/>
      <c r="D47" s="8"/>
      <c r="E47" s="8"/>
      <c r="F47" s="8"/>
      <c r="G47" s="8"/>
      <c r="H47" s="8"/>
      <c r="I47" s="8"/>
      <c r="J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X47" s="10"/>
    </row>
    <row r="48" spans="1:24">
      <c r="A48" s="8"/>
      <c r="D48" s="8"/>
      <c r="E48" s="8"/>
      <c r="F48" s="8"/>
      <c r="G48" s="8"/>
      <c r="H48" s="8"/>
      <c r="I48" s="8"/>
      <c r="J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X48" s="10"/>
    </row>
    <row r="49" spans="1:24">
      <c r="A49" s="8"/>
      <c r="D49" s="8"/>
      <c r="E49" s="8"/>
      <c r="F49" s="8"/>
      <c r="G49" s="8"/>
      <c r="H49" s="8"/>
      <c r="I49" s="8"/>
      <c r="J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X49" s="10"/>
    </row>
    <row r="50" spans="1:24">
      <c r="A50" s="8"/>
      <c r="D50" s="8"/>
      <c r="E50" s="8"/>
      <c r="F50" s="8"/>
      <c r="G50" s="8"/>
      <c r="H50" s="8"/>
      <c r="I50" s="8"/>
      <c r="J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X50" s="10"/>
    </row>
    <row r="51" spans="1:24">
      <c r="A51" s="8"/>
      <c r="D51" s="8"/>
      <c r="E51" s="8"/>
      <c r="F51" s="8"/>
      <c r="G51" s="8"/>
      <c r="H51" s="8"/>
      <c r="I51" s="8"/>
      <c r="J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X51" s="10"/>
    </row>
    <row r="52" spans="1:24">
      <c r="A52" s="8"/>
      <c r="X52" s="10"/>
    </row>
    <row r="53" spans="1:24">
      <c r="A53" s="8"/>
      <c r="X53" s="10"/>
    </row>
    <row r="54" spans="1:24">
      <c r="A54" s="8"/>
      <c r="X54" s="12"/>
    </row>
    <row r="55" spans="1:24">
      <c r="A55" s="8"/>
      <c r="X55" s="12"/>
    </row>
    <row r="56" spans="1:24">
      <c r="A56" s="8"/>
      <c r="X56" s="12"/>
    </row>
    <row r="57" spans="1:24">
      <c r="X57" s="12"/>
    </row>
    <row r="58" spans="1:24">
      <c r="X58" s="12"/>
    </row>
    <row r="59" spans="1:24">
      <c r="X59" s="12"/>
    </row>
    <row r="60" spans="1:24">
      <c r="X60" s="12"/>
    </row>
    <row r="61" spans="1:24">
      <c r="X61" s="12"/>
    </row>
    <row r="62" spans="1:24">
      <c r="X62" s="12"/>
    </row>
    <row r="63" spans="1:24">
      <c r="X63" s="12"/>
    </row>
    <row r="64" spans="1:24">
      <c r="X64" s="12"/>
    </row>
    <row r="65" spans="24:24">
      <c r="X65" s="12"/>
    </row>
    <row r="66" spans="24:24">
      <c r="X66" s="12"/>
    </row>
    <row r="67" spans="24:24">
      <c r="X67" s="12"/>
    </row>
  </sheetData>
  <sortState ref="B10:X15">
    <sortCondition descending="1" ref="X10"/>
  </sortState>
  <pageMargins left="0.22" right="0.12" top="0.78740157480314965" bottom="0.78740157480314965" header="0.31496062992125984" footer="0.31496062992125984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X67"/>
  <sheetViews>
    <sheetView workbookViewId="0">
      <selection activeCell="Y14" sqref="Y14"/>
    </sheetView>
  </sheetViews>
  <sheetFormatPr defaultRowHeight="13.2"/>
  <cols>
    <col min="1" max="1" width="5.44140625" customWidth="1"/>
    <col min="2" max="2" width="26.5546875" customWidth="1"/>
    <col min="3" max="3" width="12" customWidth="1"/>
    <col min="4" max="4" width="4" customWidth="1"/>
    <col min="5" max="5" width="4.109375" customWidth="1"/>
    <col min="6" max="6" width="4.33203125" customWidth="1"/>
    <col min="7" max="8" width="4" customWidth="1"/>
    <col min="9" max="9" width="3.5546875" customWidth="1"/>
    <col min="10" max="10" width="3.6640625" customWidth="1"/>
    <col min="11" max="11" width="5.109375" customWidth="1"/>
    <col min="12" max="12" width="4.44140625" customWidth="1"/>
    <col min="13" max="13" width="4.33203125" customWidth="1"/>
    <col min="14" max="14" width="4" customWidth="1"/>
    <col min="15" max="15" width="3.88671875" customWidth="1"/>
    <col min="16" max="16" width="3.6640625" customWidth="1"/>
    <col min="17" max="21" width="3.5546875" customWidth="1"/>
    <col min="22" max="22" width="3.88671875" customWidth="1"/>
    <col min="23" max="23" width="5.109375" customWidth="1"/>
  </cols>
  <sheetData>
    <row r="2" spans="1:24" ht="20.399999999999999">
      <c r="D2" s="1" t="s">
        <v>0</v>
      </c>
    </row>
    <row r="3" spans="1:24" ht="22.8">
      <c r="D3" s="2" t="s">
        <v>20</v>
      </c>
    </row>
    <row r="4" spans="1:24" ht="16.5" customHeight="1">
      <c r="D4" s="13" t="s">
        <v>45</v>
      </c>
    </row>
    <row r="7" spans="1:24" ht="15.6">
      <c r="A7" s="3" t="s">
        <v>1</v>
      </c>
      <c r="B7" s="3" t="s">
        <v>2</v>
      </c>
      <c r="C7" s="3" t="s">
        <v>3</v>
      </c>
      <c r="E7" s="3" t="s">
        <v>22</v>
      </c>
      <c r="M7" s="3" t="s">
        <v>44</v>
      </c>
    </row>
    <row r="9" spans="1:24">
      <c r="D9" s="4">
        <v>10</v>
      </c>
      <c r="E9" s="4">
        <v>9</v>
      </c>
      <c r="F9" s="4">
        <v>8</v>
      </c>
      <c r="G9" s="4">
        <v>7</v>
      </c>
      <c r="H9" s="4">
        <v>6</v>
      </c>
      <c r="I9" s="4">
        <v>5</v>
      </c>
      <c r="J9" s="4">
        <v>0</v>
      </c>
      <c r="K9" s="5" t="s">
        <v>4</v>
      </c>
      <c r="L9" s="4">
        <v>10</v>
      </c>
      <c r="M9" s="4">
        <v>9</v>
      </c>
      <c r="N9" s="4">
        <v>8</v>
      </c>
      <c r="O9" s="4">
        <v>7</v>
      </c>
      <c r="P9" s="4">
        <v>6</v>
      </c>
      <c r="Q9" s="4">
        <v>5</v>
      </c>
      <c r="R9" s="4">
        <v>4</v>
      </c>
      <c r="S9" s="4">
        <v>3</v>
      </c>
      <c r="T9" s="4">
        <v>2</v>
      </c>
      <c r="U9" s="4">
        <v>1</v>
      </c>
      <c r="V9" s="4">
        <v>0</v>
      </c>
      <c r="W9" s="5" t="s">
        <v>4</v>
      </c>
      <c r="X9" s="6" t="s">
        <v>5</v>
      </c>
    </row>
    <row r="10" spans="1:24">
      <c r="A10" s="7" t="s">
        <v>6</v>
      </c>
      <c r="B10" t="s">
        <v>23</v>
      </c>
      <c r="C10" t="s">
        <v>33</v>
      </c>
      <c r="D10" s="8">
        <v>4</v>
      </c>
      <c r="E10" s="8">
        <v>8</v>
      </c>
      <c r="F10" s="8">
        <v>3</v>
      </c>
      <c r="G10" s="8"/>
      <c r="H10" s="8"/>
      <c r="I10" s="8"/>
      <c r="J10" s="8"/>
      <c r="K10" s="9">
        <f>SUM(+D10*10+E10*9+F10*8+G10*7+H10*6+I10*5)</f>
        <v>136</v>
      </c>
      <c r="L10" s="8">
        <v>2</v>
      </c>
      <c r="M10" s="8">
        <v>3</v>
      </c>
      <c r="N10" s="8">
        <v>4</v>
      </c>
      <c r="O10" s="8">
        <v>1</v>
      </c>
      <c r="P10" s="8"/>
      <c r="Q10" s="8"/>
      <c r="R10" s="8"/>
      <c r="S10" s="8"/>
      <c r="T10" s="8"/>
      <c r="U10" s="8"/>
      <c r="V10" s="8"/>
      <c r="W10" s="9">
        <f>SUM(+L10*10+M10*9+N10*8+O10*7+P10*6+Q10*5+R10*4+S10*3+T10*2+U10*1)</f>
        <v>86</v>
      </c>
      <c r="X10" s="10">
        <f>K10+W10</f>
        <v>222</v>
      </c>
    </row>
    <row r="11" spans="1:24">
      <c r="A11" s="7" t="s">
        <v>7</v>
      </c>
      <c r="B11" t="s">
        <v>54</v>
      </c>
      <c r="C11" t="s">
        <v>33</v>
      </c>
      <c r="D11" s="8">
        <v>6</v>
      </c>
      <c r="E11" s="8">
        <v>9</v>
      </c>
      <c r="F11" s="8"/>
      <c r="G11" s="8"/>
      <c r="H11" s="8"/>
      <c r="I11" s="8"/>
      <c r="J11" s="8"/>
      <c r="K11" s="9">
        <f>SUM(+D11*10+E11*9+F11*8+G11*7+H11*6+I11*5)</f>
        <v>141</v>
      </c>
      <c r="L11" s="8">
        <v>4</v>
      </c>
      <c r="M11" s="8">
        <v>1</v>
      </c>
      <c r="N11" s="8">
        <v>2</v>
      </c>
      <c r="O11" s="8">
        <v>2</v>
      </c>
      <c r="P11" s="8"/>
      <c r="Q11" s="8"/>
      <c r="R11" s="8"/>
      <c r="S11" s="8"/>
      <c r="T11" s="8"/>
      <c r="U11" s="8"/>
      <c r="V11" s="8">
        <v>1</v>
      </c>
      <c r="W11" s="9">
        <f>SUM(+L11*10+M11*9+N11*8+O11*7+P11*6+Q11*5+R11*4+S11*3+T11*2+U11*1)</f>
        <v>79</v>
      </c>
      <c r="X11" s="10">
        <f>K11+W11</f>
        <v>220</v>
      </c>
    </row>
    <row r="12" spans="1:24">
      <c r="A12" s="7" t="s">
        <v>8</v>
      </c>
      <c r="B12" t="s">
        <v>25</v>
      </c>
      <c r="C12" t="s">
        <v>33</v>
      </c>
      <c r="D12" s="8">
        <v>5</v>
      </c>
      <c r="E12" s="8">
        <v>2</v>
      </c>
      <c r="F12" s="8">
        <v>4</v>
      </c>
      <c r="G12" s="8">
        <v>3</v>
      </c>
      <c r="H12" s="8">
        <v>1</v>
      </c>
      <c r="I12" s="8"/>
      <c r="J12" s="8"/>
      <c r="K12" s="9">
        <f>SUM(+D12*10+E12*9+F12*8+G12*7+H12*6+I12*5)</f>
        <v>127</v>
      </c>
      <c r="L12" s="8">
        <v>1</v>
      </c>
      <c r="M12" s="8">
        <v>2</v>
      </c>
      <c r="N12" s="8">
        <v>7</v>
      </c>
      <c r="O12" s="8"/>
      <c r="P12" s="8"/>
      <c r="Q12" s="8"/>
      <c r="R12" s="8"/>
      <c r="S12" s="8"/>
      <c r="T12" s="8"/>
      <c r="U12" s="8"/>
      <c r="V12" s="8"/>
      <c r="W12" s="9">
        <f>SUM(+L12*10+M12*9+N12*8+O12*7+P12*6+Q12*5+R12*4+S12*3+T12*2+U12*1)</f>
        <v>84</v>
      </c>
      <c r="X12" s="10">
        <f>K12+W12</f>
        <v>211</v>
      </c>
    </row>
    <row r="13" spans="1:24">
      <c r="A13" s="8" t="s">
        <v>9</v>
      </c>
      <c r="B13" t="s">
        <v>53</v>
      </c>
      <c r="C13" t="s">
        <v>33</v>
      </c>
      <c r="D13" s="8">
        <v>4</v>
      </c>
      <c r="E13" s="8">
        <v>8</v>
      </c>
      <c r="F13" s="8">
        <v>3</v>
      </c>
      <c r="G13" s="8"/>
      <c r="H13" s="8"/>
      <c r="I13" s="8"/>
      <c r="J13" s="8"/>
      <c r="K13" s="9">
        <f>SUM(+D13*10+E13*9+F13*8+G13*7+H13*6+I13*5)</f>
        <v>136</v>
      </c>
      <c r="L13" s="8">
        <v>4</v>
      </c>
      <c r="M13" s="8">
        <v>1</v>
      </c>
      <c r="N13" s="8">
        <v>1</v>
      </c>
      <c r="O13" s="8">
        <v>2</v>
      </c>
      <c r="P13" s="8"/>
      <c r="Q13" s="8"/>
      <c r="R13" s="8"/>
      <c r="S13" s="8"/>
      <c r="T13" s="8"/>
      <c r="U13" s="8"/>
      <c r="V13" s="8">
        <v>2</v>
      </c>
      <c r="W13" s="9">
        <f>SUM(+L13*10+M13*9+N13*8+O13*7+P13*6+Q13*5+R13*4+S13*3+T13*2+U13*1)</f>
        <v>71</v>
      </c>
      <c r="X13" s="10">
        <f>K13+W13</f>
        <v>207</v>
      </c>
    </row>
    <row r="14" spans="1:24">
      <c r="A14" s="8" t="s">
        <v>10</v>
      </c>
      <c r="B14" t="s">
        <v>24</v>
      </c>
      <c r="C14" t="s">
        <v>33</v>
      </c>
      <c r="D14" s="8">
        <v>3</v>
      </c>
      <c r="E14" s="8">
        <v>8</v>
      </c>
      <c r="F14" s="8">
        <v>4</v>
      </c>
      <c r="G14" s="8"/>
      <c r="H14" s="8"/>
      <c r="I14" s="8"/>
      <c r="J14" s="8"/>
      <c r="K14" s="9">
        <f>SUM(+D14*10+E14*9+F14*8+G14*7+H14*6+I14*5)</f>
        <v>134</v>
      </c>
      <c r="L14" s="8">
        <v>1</v>
      </c>
      <c r="M14" s="8">
        <v>2</v>
      </c>
      <c r="N14" s="8">
        <v>3</v>
      </c>
      <c r="O14" s="8">
        <v>2</v>
      </c>
      <c r="P14" s="8">
        <v>1</v>
      </c>
      <c r="Q14" s="8"/>
      <c r="R14" s="8"/>
      <c r="S14" s="8"/>
      <c r="T14" s="8"/>
      <c r="U14" s="8"/>
      <c r="V14" s="8">
        <v>1</v>
      </c>
      <c r="W14" s="9">
        <f>SUM(+L14*10+M14*9+N14*8+O14*7+P14*6+Q14*5+R14*4+S14*3+T14*2+U14*1)</f>
        <v>72</v>
      </c>
      <c r="X14" s="10">
        <f>K14+W14</f>
        <v>206</v>
      </c>
    </row>
    <row r="15" spans="1:24">
      <c r="A15" s="8" t="s">
        <v>11</v>
      </c>
      <c r="B15" t="s">
        <v>49</v>
      </c>
      <c r="C15" t="s">
        <v>33</v>
      </c>
      <c r="D15" s="8">
        <v>5</v>
      </c>
      <c r="E15" s="8">
        <v>8</v>
      </c>
      <c r="F15" s="8">
        <v>2</v>
      </c>
      <c r="G15" s="8"/>
      <c r="H15" s="8"/>
      <c r="I15" s="8"/>
      <c r="J15" s="8"/>
      <c r="K15" s="9">
        <f>SUM(+D15*10+E15*9+F15*8+G15*7+H15*6+I15*5)</f>
        <v>138</v>
      </c>
      <c r="L15" s="8">
        <v>2</v>
      </c>
      <c r="M15" s="8">
        <v>4</v>
      </c>
      <c r="N15" s="8"/>
      <c r="O15" s="8"/>
      <c r="P15" s="8"/>
      <c r="Q15" s="8"/>
      <c r="R15" s="8"/>
      <c r="S15" s="8"/>
      <c r="T15" s="8"/>
      <c r="U15" s="8"/>
      <c r="V15" s="8">
        <v>4</v>
      </c>
      <c r="W15" s="9">
        <f>SUM(+L15*10+M15*9+N15*8+O15*7+P15*6+Q15*5+R15*4+S15*3+T15*2+U15*1)</f>
        <v>56</v>
      </c>
      <c r="X15" s="10">
        <f>K15+W15</f>
        <v>194</v>
      </c>
    </row>
    <row r="16" spans="1:24">
      <c r="A16" s="8" t="s">
        <v>12</v>
      </c>
      <c r="B16" t="s">
        <v>50</v>
      </c>
      <c r="C16" t="s">
        <v>33</v>
      </c>
      <c r="D16" s="8">
        <v>1</v>
      </c>
      <c r="E16" s="8">
        <v>4</v>
      </c>
      <c r="F16" s="8">
        <v>8</v>
      </c>
      <c r="G16" s="8">
        <v>1</v>
      </c>
      <c r="H16" s="8">
        <v>1</v>
      </c>
      <c r="I16" s="8"/>
      <c r="J16" s="8"/>
      <c r="K16" s="9">
        <f>SUM(+D16*10+E16*9+F16*8+G16*7+H16*6+I16*5)</f>
        <v>123</v>
      </c>
      <c r="L16" s="8">
        <v>2</v>
      </c>
      <c r="M16" s="8">
        <v>2</v>
      </c>
      <c r="N16" s="8">
        <v>4</v>
      </c>
      <c r="O16" s="8"/>
      <c r="P16" s="8"/>
      <c r="Q16" s="8"/>
      <c r="R16" s="8"/>
      <c r="S16" s="8"/>
      <c r="T16" s="8"/>
      <c r="U16" s="8"/>
      <c r="V16" s="8">
        <v>2</v>
      </c>
      <c r="W16" s="9">
        <f>SUM(+L16*10+M16*9+N16*8+O16*7+P16*6+Q16*5+R16*4+S16*3+T16*2+U16*1)</f>
        <v>70</v>
      </c>
      <c r="X16" s="10">
        <f>K16+W16</f>
        <v>193</v>
      </c>
    </row>
    <row r="17" spans="1:24">
      <c r="A17" s="8" t="s">
        <v>13</v>
      </c>
      <c r="B17" t="s">
        <v>55</v>
      </c>
      <c r="D17" s="8">
        <v>2</v>
      </c>
      <c r="E17" s="8">
        <v>5</v>
      </c>
      <c r="F17" s="8">
        <v>7</v>
      </c>
      <c r="G17" s="8">
        <v>1</v>
      </c>
      <c r="H17" s="8"/>
      <c r="I17" s="8"/>
      <c r="J17" s="8"/>
      <c r="K17" s="9">
        <f>SUM(+D17*10+E17*9+F17*8+G17*7+H17*6+I17*5)</f>
        <v>128</v>
      </c>
      <c r="L17" s="8">
        <v>1</v>
      </c>
      <c r="M17" s="8">
        <v>3</v>
      </c>
      <c r="N17" s="8">
        <v>3</v>
      </c>
      <c r="O17" s="8"/>
      <c r="P17" s="8"/>
      <c r="Q17" s="8"/>
      <c r="R17" s="8"/>
      <c r="S17" s="8"/>
      <c r="T17" s="8"/>
      <c r="U17" s="8"/>
      <c r="V17" s="8">
        <v>3</v>
      </c>
      <c r="W17" s="9">
        <f>SUM(+L17*10+M17*9+N17*8+O17*7+P17*6+Q17*5+R17*4+S17*3+T17*2+U17*1)</f>
        <v>61</v>
      </c>
      <c r="X17" s="10">
        <f>K17+W17</f>
        <v>189</v>
      </c>
    </row>
    <row r="18" spans="1:24">
      <c r="A18" s="8" t="s">
        <v>14</v>
      </c>
      <c r="B18" t="s">
        <v>32</v>
      </c>
      <c r="C18" t="s">
        <v>33</v>
      </c>
      <c r="D18" s="8">
        <v>4</v>
      </c>
      <c r="E18" s="8">
        <v>6</v>
      </c>
      <c r="F18" s="8">
        <v>5</v>
      </c>
      <c r="H18" s="8"/>
      <c r="J18" s="8"/>
      <c r="K18" s="9">
        <f>SUM(+D18*10+E18*9+F18*8+G18*7+H18*6+I18*5)</f>
        <v>134</v>
      </c>
      <c r="L18" s="8">
        <v>2</v>
      </c>
      <c r="M18" s="8">
        <v>1</v>
      </c>
      <c r="N18" s="8">
        <v>2</v>
      </c>
      <c r="O18" s="8">
        <v>1</v>
      </c>
      <c r="V18" s="8">
        <v>4</v>
      </c>
      <c r="W18" s="9">
        <f>SUM(+L18*10+M18*9+N18*8+O18*7+P18*6+Q18*5+R18*4+S18*3+T18*2+U18*1)</f>
        <v>52</v>
      </c>
      <c r="X18" s="10">
        <f>K18+W18</f>
        <v>186</v>
      </c>
    </row>
    <row r="19" spans="1:24">
      <c r="A19" s="8" t="s">
        <v>15</v>
      </c>
      <c r="B19" t="s">
        <v>28</v>
      </c>
      <c r="C19" t="s">
        <v>33</v>
      </c>
      <c r="D19" s="8">
        <v>5</v>
      </c>
      <c r="E19" s="8">
        <v>6</v>
      </c>
      <c r="F19" s="8">
        <v>2</v>
      </c>
      <c r="G19" s="8">
        <v>2</v>
      </c>
      <c r="H19" s="8"/>
      <c r="J19" s="8"/>
      <c r="K19" s="9">
        <f>SUM(+D19*10+E19*9+F19*8+G19*7+H19*6+I19*5)</f>
        <v>134</v>
      </c>
      <c r="L19" s="8"/>
      <c r="M19" s="8">
        <v>2</v>
      </c>
      <c r="N19" s="8">
        <v>3</v>
      </c>
      <c r="O19" s="8"/>
      <c r="V19" s="8">
        <v>5</v>
      </c>
      <c r="W19" s="9">
        <f>SUM(+L19*10+M19*9+N19*8+O19*7+P19*6+Q19*5+R19*4+S19*3+T19*2+U19*1)</f>
        <v>42</v>
      </c>
      <c r="X19" s="10">
        <f>K19+W19</f>
        <v>176</v>
      </c>
    </row>
    <row r="20" spans="1:24">
      <c r="A20" s="8" t="s">
        <v>16</v>
      </c>
      <c r="B20" t="s">
        <v>46</v>
      </c>
      <c r="C20" t="s">
        <v>34</v>
      </c>
      <c r="D20" s="8">
        <v>2</v>
      </c>
      <c r="E20" s="8"/>
      <c r="F20" s="8">
        <v>1</v>
      </c>
      <c r="G20" s="8">
        <v>2</v>
      </c>
      <c r="H20" s="8">
        <v>1</v>
      </c>
      <c r="I20" s="8">
        <v>1</v>
      </c>
      <c r="J20" s="8">
        <v>8</v>
      </c>
      <c r="K20" s="9">
        <f>SUM(+D20*10+E20*9+F20*8+G20*7+H20*6+I20*5)</f>
        <v>53</v>
      </c>
      <c r="L20" s="8">
        <v>1</v>
      </c>
      <c r="M20" s="8">
        <v>2</v>
      </c>
      <c r="N20" s="8"/>
      <c r="O20" s="8">
        <v>2</v>
      </c>
      <c r="P20" s="8">
        <v>1</v>
      </c>
      <c r="Q20" s="8"/>
      <c r="R20" s="8"/>
      <c r="S20" s="8"/>
      <c r="T20" s="8"/>
      <c r="U20" s="8"/>
      <c r="V20" s="8">
        <v>4</v>
      </c>
      <c r="W20" s="9">
        <f>SUM(+L20*10+M20*9+N20*8+O20*7+P20*6+Q20*5+R20*4+S20*3+T20*2+U20*1)</f>
        <v>48</v>
      </c>
      <c r="X20" s="10">
        <f>K20+W20</f>
        <v>101</v>
      </c>
    </row>
    <row r="21" spans="1:24">
      <c r="A21" s="11" t="s">
        <v>17</v>
      </c>
      <c r="B21" t="s">
        <v>27</v>
      </c>
      <c r="C21" t="s">
        <v>38</v>
      </c>
      <c r="D21" s="8"/>
      <c r="E21" s="8">
        <v>3</v>
      </c>
      <c r="F21" s="8">
        <v>2</v>
      </c>
      <c r="G21" s="8">
        <v>2</v>
      </c>
      <c r="H21" s="8"/>
      <c r="I21" s="8"/>
      <c r="J21" s="8">
        <v>8</v>
      </c>
      <c r="K21" s="9">
        <f>SUM(+D21*10+E21*9+F21*8+G21*7+H21*6+I21*5)</f>
        <v>57</v>
      </c>
      <c r="L21" s="8"/>
      <c r="M21" s="8"/>
      <c r="N21" s="8"/>
      <c r="O21" s="8"/>
      <c r="P21" s="8"/>
      <c r="Q21" s="8"/>
      <c r="R21" s="8"/>
      <c r="S21" s="8"/>
      <c r="T21" s="8"/>
      <c r="U21" s="8"/>
      <c r="V21" s="8">
        <v>10</v>
      </c>
      <c r="W21" s="9">
        <f>SUM(+L21*10+M21*9+N21*8+O21*7+P21*6+Q21*5+R21*4+S21*3+T21*2+U21*1)</f>
        <v>0</v>
      </c>
      <c r="X21" s="10">
        <f>K21+W21</f>
        <v>57</v>
      </c>
    </row>
    <row r="22" spans="1:24">
      <c r="A22" s="8"/>
      <c r="D22" s="8"/>
      <c r="E22" s="8"/>
      <c r="F22" s="8"/>
      <c r="K22" s="9"/>
      <c r="M22" s="8"/>
      <c r="N22" s="8"/>
      <c r="O22" s="8"/>
      <c r="P22" s="8"/>
      <c r="Q22" s="8"/>
      <c r="V22" s="8"/>
      <c r="W22" s="9"/>
      <c r="X22" s="10"/>
    </row>
    <row r="23" spans="1:24">
      <c r="A23" s="8"/>
      <c r="D23" s="8"/>
      <c r="E23" s="8"/>
      <c r="F23" s="8"/>
      <c r="G23" s="8"/>
      <c r="H23" s="8"/>
      <c r="I23" s="8"/>
      <c r="J23" s="8"/>
      <c r="K23" s="9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9"/>
      <c r="X23" s="10"/>
    </row>
    <row r="24" spans="1:24">
      <c r="A24" s="8"/>
      <c r="D24" s="8"/>
      <c r="E24" s="8"/>
      <c r="F24" s="8"/>
      <c r="G24" s="8"/>
      <c r="H24" s="8"/>
      <c r="I24" s="8"/>
      <c r="J24" s="8"/>
      <c r="K24" s="9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9"/>
      <c r="X24" s="10"/>
    </row>
    <row r="25" spans="1:24">
      <c r="A25" s="8"/>
      <c r="D25" s="8"/>
      <c r="E25" s="8"/>
      <c r="F25" s="8"/>
      <c r="G25" s="8"/>
      <c r="H25" s="8"/>
      <c r="I25" s="8"/>
      <c r="J25" s="8"/>
      <c r="K25" s="9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9"/>
      <c r="X25" s="10"/>
    </row>
    <row r="26" spans="1:24">
      <c r="A26" s="8"/>
      <c r="D26" s="8"/>
      <c r="E26" s="8"/>
      <c r="F26" s="8"/>
      <c r="G26" s="8"/>
      <c r="H26" s="8"/>
      <c r="I26" s="8"/>
      <c r="J26" s="8"/>
      <c r="K26" s="9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9"/>
      <c r="X26" s="10"/>
    </row>
    <row r="27" spans="1:24">
      <c r="A27" s="8"/>
      <c r="D27" s="8"/>
      <c r="E27" s="8"/>
      <c r="F27" s="8"/>
      <c r="G27" s="8"/>
      <c r="H27" s="8"/>
      <c r="I27" s="8"/>
      <c r="J27" s="8"/>
      <c r="K27" s="9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9"/>
      <c r="X27" s="10"/>
    </row>
    <row r="28" spans="1:24">
      <c r="A28" s="8"/>
      <c r="D28" s="8"/>
      <c r="E28" s="8"/>
      <c r="F28" s="8"/>
      <c r="G28" s="8"/>
      <c r="H28" s="8"/>
      <c r="I28" s="8"/>
      <c r="J28" s="8"/>
      <c r="K28" s="9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9"/>
      <c r="X28" s="10"/>
    </row>
    <row r="29" spans="1:24">
      <c r="A29" s="8"/>
      <c r="D29" s="8"/>
      <c r="E29" s="8"/>
      <c r="F29" s="8"/>
      <c r="G29" s="8"/>
      <c r="H29" s="8"/>
      <c r="I29" s="8"/>
      <c r="J29" s="8"/>
      <c r="K29" s="9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9"/>
      <c r="X29" s="10"/>
    </row>
    <row r="30" spans="1:24">
      <c r="A30" s="8"/>
      <c r="D30" s="8"/>
      <c r="E30" s="8"/>
      <c r="F30" s="8"/>
      <c r="G30" s="8"/>
      <c r="H30" s="8"/>
      <c r="I30" s="8"/>
      <c r="J30" s="8"/>
      <c r="K30" s="9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9"/>
      <c r="X30" s="10"/>
    </row>
    <row r="31" spans="1:24">
      <c r="A31" s="8"/>
      <c r="D31" s="8"/>
      <c r="E31" s="8"/>
      <c r="F31" s="8"/>
      <c r="G31" s="8"/>
      <c r="H31" s="8"/>
      <c r="I31" s="8"/>
      <c r="J31" s="8"/>
      <c r="K31" s="9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9"/>
      <c r="X31" s="10"/>
    </row>
    <row r="32" spans="1:24">
      <c r="A32" s="8"/>
      <c r="D32" s="8"/>
      <c r="E32" s="8"/>
      <c r="F32" s="8"/>
      <c r="G32" s="8"/>
      <c r="H32" s="8"/>
      <c r="I32" s="8"/>
      <c r="J32" s="8"/>
      <c r="K32" s="9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9"/>
      <c r="X32" s="10"/>
    </row>
    <row r="33" spans="1:24">
      <c r="A33" s="8"/>
      <c r="D33" s="8"/>
      <c r="E33" s="8"/>
      <c r="F33" s="8"/>
      <c r="G33" s="8"/>
      <c r="H33" s="8"/>
      <c r="I33" s="8"/>
      <c r="J33" s="8"/>
      <c r="K33" s="9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9"/>
      <c r="X33" s="10"/>
    </row>
    <row r="34" spans="1:24">
      <c r="A34" s="8"/>
      <c r="D34" s="8"/>
      <c r="E34" s="8"/>
      <c r="F34" s="8"/>
      <c r="G34" s="8"/>
      <c r="H34" s="8"/>
      <c r="I34" s="8"/>
      <c r="J34" s="8"/>
      <c r="K34" s="9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9"/>
      <c r="X34" s="10"/>
    </row>
    <row r="49" spans="1:24">
      <c r="A49" s="8"/>
      <c r="D49" s="8"/>
      <c r="E49" s="8"/>
      <c r="F49" s="8"/>
      <c r="G49" s="8"/>
      <c r="H49" s="8"/>
      <c r="I49" s="8"/>
      <c r="J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X49" s="10"/>
    </row>
    <row r="50" spans="1:24">
      <c r="A50" s="8"/>
      <c r="D50" s="8"/>
      <c r="E50" s="8"/>
      <c r="F50" s="8"/>
      <c r="G50" s="8"/>
      <c r="H50" s="8"/>
      <c r="I50" s="8"/>
      <c r="J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X50" s="10"/>
    </row>
    <row r="51" spans="1:24">
      <c r="A51" s="8"/>
      <c r="D51" s="8"/>
      <c r="E51" s="8"/>
      <c r="F51" s="8"/>
      <c r="G51" s="8"/>
      <c r="H51" s="8"/>
      <c r="I51" s="8"/>
      <c r="J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X51" s="10"/>
    </row>
    <row r="52" spans="1:24">
      <c r="A52" s="8"/>
      <c r="X52" s="10"/>
    </row>
    <row r="53" spans="1:24">
      <c r="A53" s="8"/>
      <c r="X53" s="10"/>
    </row>
    <row r="54" spans="1:24">
      <c r="A54" s="8"/>
      <c r="X54" s="12"/>
    </row>
    <row r="55" spans="1:24">
      <c r="A55" s="8"/>
      <c r="X55" s="12"/>
    </row>
    <row r="56" spans="1:24">
      <c r="A56" s="8"/>
      <c r="X56" s="12"/>
    </row>
    <row r="57" spans="1:24">
      <c r="X57" s="12"/>
    </row>
    <row r="58" spans="1:24">
      <c r="X58" s="12"/>
    </row>
    <row r="59" spans="1:24">
      <c r="X59" s="12"/>
    </row>
    <row r="60" spans="1:24">
      <c r="X60" s="12"/>
    </row>
    <row r="61" spans="1:24">
      <c r="X61" s="12"/>
    </row>
    <row r="62" spans="1:24">
      <c r="X62" s="12"/>
    </row>
    <row r="63" spans="1:24">
      <c r="X63" s="12"/>
    </row>
    <row r="64" spans="1:24">
      <c r="X64" s="12"/>
    </row>
    <row r="65" spans="24:24">
      <c r="X65" s="12"/>
    </row>
    <row r="66" spans="24:24">
      <c r="X66" s="12"/>
    </row>
    <row r="67" spans="24:24">
      <c r="X67" s="12"/>
    </row>
  </sheetData>
  <sortState ref="B10:X21">
    <sortCondition descending="1" ref="X10"/>
  </sortState>
  <pageMargins left="0.25" right="0.25" top="0.75" bottom="0.75" header="0.3" footer="0.3"/>
  <pageSetup paperSize="9" orientation="landscape" horizontalDpi="4294967293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P38"/>
  <sheetViews>
    <sheetView tabSelected="1" workbookViewId="0">
      <selection activeCell="Q9" sqref="Q9"/>
    </sheetView>
  </sheetViews>
  <sheetFormatPr defaultRowHeight="13.2"/>
  <cols>
    <col min="1" max="1" width="5.44140625" customWidth="1"/>
    <col min="2" max="2" width="27.44140625" customWidth="1"/>
    <col min="3" max="3" width="11.5546875" customWidth="1"/>
    <col min="4" max="4" width="3.44140625" customWidth="1"/>
    <col min="5" max="5" width="3.5546875" customWidth="1"/>
    <col min="6" max="6" width="3.6640625" customWidth="1"/>
    <col min="7" max="7" width="3.33203125" customWidth="1"/>
    <col min="8" max="9" width="3.5546875" customWidth="1"/>
    <col min="10" max="14" width="3.33203125" customWidth="1"/>
    <col min="15" max="15" width="5.44140625" customWidth="1"/>
    <col min="16" max="16" width="8" customWidth="1"/>
  </cols>
  <sheetData>
    <row r="2" spans="1:16" ht="20.399999999999999">
      <c r="C2" s="15" t="s">
        <v>0</v>
      </c>
    </row>
    <row r="3" spans="1:16" ht="22.8">
      <c r="C3" s="14" t="s">
        <v>18</v>
      </c>
    </row>
    <row r="4" spans="1:16" ht="17.399999999999999">
      <c r="C4" s="13" t="s">
        <v>45</v>
      </c>
    </row>
    <row r="6" spans="1:16" ht="15.6">
      <c r="A6" s="3" t="s">
        <v>1</v>
      </c>
      <c r="B6" s="3" t="s">
        <v>2</v>
      </c>
      <c r="C6" s="3" t="s">
        <v>3</v>
      </c>
      <c r="D6" s="5" t="s">
        <v>21</v>
      </c>
    </row>
    <row r="7" spans="1:16">
      <c r="D7" s="4">
        <v>10</v>
      </c>
      <c r="E7" s="4">
        <v>9</v>
      </c>
      <c r="F7" s="4">
        <v>8</v>
      </c>
      <c r="G7" s="4">
        <v>7</v>
      </c>
      <c r="H7" s="4">
        <v>6</v>
      </c>
      <c r="I7" s="4">
        <v>5</v>
      </c>
      <c r="J7" s="4">
        <v>4</v>
      </c>
      <c r="K7" s="4">
        <v>3</v>
      </c>
      <c r="L7" s="4">
        <v>2</v>
      </c>
      <c r="M7" s="4">
        <v>1</v>
      </c>
      <c r="N7" s="4">
        <v>0</v>
      </c>
      <c r="O7" s="5" t="s">
        <v>4</v>
      </c>
      <c r="P7" s="6"/>
    </row>
    <row r="8" spans="1:16">
      <c r="A8" s="7" t="s">
        <v>6</v>
      </c>
      <c r="B8" t="s">
        <v>31</v>
      </c>
      <c r="C8" t="s">
        <v>43</v>
      </c>
      <c r="D8" s="8">
        <v>3</v>
      </c>
      <c r="E8" s="8">
        <v>4</v>
      </c>
      <c r="F8" s="8">
        <v>2</v>
      </c>
      <c r="G8" s="8">
        <v>6</v>
      </c>
      <c r="H8" s="8"/>
      <c r="I8" s="8"/>
      <c r="J8" s="8"/>
      <c r="K8" s="8"/>
      <c r="L8" s="8"/>
      <c r="M8" s="8"/>
      <c r="N8" s="8"/>
      <c r="O8" s="9">
        <f>SUM(+D8*10+E8*9+F8*8+G8*7+H8*6+I8*5+J8*4+K8*3+L8*2+M8*1)</f>
        <v>124</v>
      </c>
      <c r="P8" s="10"/>
    </row>
    <row r="9" spans="1:16">
      <c r="A9" s="7" t="s">
        <v>7</v>
      </c>
      <c r="B9" t="s">
        <v>51</v>
      </c>
      <c r="D9" s="8">
        <v>1</v>
      </c>
      <c r="E9" s="8">
        <v>4</v>
      </c>
      <c r="F9" s="8">
        <v>4</v>
      </c>
      <c r="G9" s="8">
        <v>4</v>
      </c>
      <c r="H9" s="8">
        <v>1</v>
      </c>
      <c r="I9" s="8">
        <v>1</v>
      </c>
      <c r="J9" s="8"/>
      <c r="K9" s="8"/>
      <c r="L9" s="8"/>
      <c r="M9" s="8"/>
      <c r="N9" s="8"/>
      <c r="O9" s="9">
        <f>SUM(+D9*10+E9*9+F9*8+G9*7+H9*6+I9*5+J9*4+K9*3+L9*2+M9*1)</f>
        <v>117</v>
      </c>
      <c r="P9" s="10"/>
    </row>
    <row r="10" spans="1:16">
      <c r="A10" s="7" t="s">
        <v>8</v>
      </c>
      <c r="B10" t="s">
        <v>49</v>
      </c>
      <c r="D10" s="8">
        <v>3</v>
      </c>
      <c r="E10" s="8">
        <v>4</v>
      </c>
      <c r="F10" s="8">
        <v>1</v>
      </c>
      <c r="G10" s="8">
        <v>2</v>
      </c>
      <c r="H10" s="8">
        <v>2</v>
      </c>
      <c r="I10" s="8">
        <v>1</v>
      </c>
      <c r="J10" s="8"/>
      <c r="K10" s="8">
        <v>1</v>
      </c>
      <c r="L10" s="8">
        <v>1</v>
      </c>
      <c r="M10" s="8"/>
      <c r="N10" s="8"/>
      <c r="O10" s="9">
        <f>SUM(+D10*10+E10*9+F10*8+G10*7+H10*6+I10*5+J10*4+K10*3+L10*2+M10*1)</f>
        <v>110</v>
      </c>
      <c r="P10" s="10"/>
    </row>
    <row r="11" spans="1:16">
      <c r="A11" s="8" t="s">
        <v>9</v>
      </c>
      <c r="B11" t="s">
        <v>30</v>
      </c>
      <c r="C11" t="s">
        <v>41</v>
      </c>
      <c r="D11" s="8">
        <v>1</v>
      </c>
      <c r="E11" s="8">
        <v>5</v>
      </c>
      <c r="F11" s="8">
        <v>4</v>
      </c>
      <c r="G11" s="8">
        <v>1</v>
      </c>
      <c r="H11" s="8">
        <v>1</v>
      </c>
      <c r="I11" s="8">
        <v>1</v>
      </c>
      <c r="J11" s="8">
        <v>1</v>
      </c>
      <c r="K11" s="8"/>
      <c r="L11" s="8"/>
      <c r="M11" s="8"/>
      <c r="N11" s="8">
        <v>1</v>
      </c>
      <c r="O11" s="9">
        <f>SUM(+D11*10+E11*9+F11*8+G11*7+H11*6+I11*5+J11*4+K11*3+L11*2+M11*1)</f>
        <v>109</v>
      </c>
      <c r="P11" s="10"/>
    </row>
    <row r="12" spans="1:16">
      <c r="A12" s="8" t="s">
        <v>10</v>
      </c>
      <c r="B12" t="s">
        <v>53</v>
      </c>
      <c r="C12" t="s">
        <v>42</v>
      </c>
      <c r="D12" s="8"/>
      <c r="E12" s="8">
        <v>2</v>
      </c>
      <c r="F12" s="8">
        <v>4</v>
      </c>
      <c r="G12" s="8">
        <v>5</v>
      </c>
      <c r="H12" s="8">
        <v>2</v>
      </c>
      <c r="I12" s="8">
        <v>1</v>
      </c>
      <c r="J12" s="8">
        <v>1</v>
      </c>
      <c r="K12" s="8"/>
      <c r="L12" s="8"/>
      <c r="M12" s="8"/>
      <c r="N12" s="8"/>
      <c r="O12" s="9">
        <f>SUM(+D12*10+E12*9+F12*8+G12*7+H12*6+I12*5+J12*4+K12*3+L12*2+M12*1)</f>
        <v>106</v>
      </c>
      <c r="P12" s="10"/>
    </row>
    <row r="13" spans="1:16">
      <c r="A13" s="8" t="s">
        <v>11</v>
      </c>
      <c r="B13" t="s">
        <v>28</v>
      </c>
      <c r="C13" t="s">
        <v>42</v>
      </c>
      <c r="D13" s="8">
        <v>2</v>
      </c>
      <c r="E13" s="8">
        <v>4</v>
      </c>
      <c r="F13" s="8">
        <v>2</v>
      </c>
      <c r="G13" s="8">
        <v>2</v>
      </c>
      <c r="H13" s="8"/>
      <c r="I13" s="8">
        <v>3</v>
      </c>
      <c r="J13" s="8"/>
      <c r="K13" s="8"/>
      <c r="L13" s="8">
        <v>1</v>
      </c>
      <c r="M13" s="8"/>
      <c r="N13" s="8">
        <v>1</v>
      </c>
      <c r="O13" s="9">
        <f>SUM(+D13*10+E13*9+F13*8+G13*7+H13*6+I13*5+J13*4+K13*3+L13*2+M13*1)</f>
        <v>103</v>
      </c>
      <c r="P13" s="10"/>
    </row>
    <row r="14" spans="1:16">
      <c r="A14" s="8" t="s">
        <v>12</v>
      </c>
      <c r="B14" t="s">
        <v>47</v>
      </c>
      <c r="D14" s="8">
        <v>1</v>
      </c>
      <c r="E14" s="8">
        <v>3</v>
      </c>
      <c r="F14" s="8">
        <v>1</v>
      </c>
      <c r="G14" s="8">
        <v>4</v>
      </c>
      <c r="H14" s="8">
        <v>3</v>
      </c>
      <c r="I14" s="8">
        <v>1</v>
      </c>
      <c r="J14" s="8">
        <v>1</v>
      </c>
      <c r="K14" s="8">
        <v>1</v>
      </c>
      <c r="L14" s="8"/>
      <c r="M14" s="8"/>
      <c r="N14" s="8"/>
      <c r="O14" s="9">
        <f>SUM(+D14*10+E14*9+F14*8+G14*7+H14*6+I14*5+J14*4+K14*3+L14*2+M14*1)</f>
        <v>103</v>
      </c>
      <c r="P14" s="10"/>
    </row>
    <row r="15" spans="1:16">
      <c r="A15" s="8" t="s">
        <v>13</v>
      </c>
      <c r="B15" t="s">
        <v>24</v>
      </c>
      <c r="C15" t="s">
        <v>40</v>
      </c>
      <c r="D15" s="8">
        <v>1</v>
      </c>
      <c r="E15" s="8">
        <v>4</v>
      </c>
      <c r="F15" s="8">
        <v>1</v>
      </c>
      <c r="G15" s="8">
        <v>3</v>
      </c>
      <c r="H15" s="8">
        <v>1</v>
      </c>
      <c r="I15" s="8">
        <v>2</v>
      </c>
      <c r="J15" s="8">
        <v>1</v>
      </c>
      <c r="K15" s="8">
        <v>1</v>
      </c>
      <c r="L15" s="8">
        <v>1</v>
      </c>
      <c r="M15" s="8"/>
      <c r="N15" s="8"/>
      <c r="O15" s="9">
        <f>SUM(+D15*10+E15*9+F15*8+G15*7+H15*6+I15*5+J15*4+K15*3+L15*2+M15*1)</f>
        <v>100</v>
      </c>
      <c r="P15" s="10"/>
    </row>
    <row r="16" spans="1:16">
      <c r="A16" s="8" t="s">
        <v>14</v>
      </c>
      <c r="B16" t="s">
        <v>25</v>
      </c>
      <c r="C16" t="s">
        <v>40</v>
      </c>
      <c r="D16" s="8"/>
      <c r="E16" s="8"/>
      <c r="F16" s="8">
        <v>5</v>
      </c>
      <c r="G16" s="8">
        <v>3</v>
      </c>
      <c r="H16" s="8">
        <v>3</v>
      </c>
      <c r="I16" s="8"/>
      <c r="J16" s="8">
        <v>1</v>
      </c>
      <c r="K16" s="8"/>
      <c r="L16" s="8"/>
      <c r="M16" s="8"/>
      <c r="N16" s="8">
        <v>3</v>
      </c>
      <c r="O16" s="9">
        <f>SUM(+D16*10+E16*9+F16*8+G16*7+H16*6+I16*5+J16*4+K16*3+L16*2+M16*1)</f>
        <v>83</v>
      </c>
      <c r="P16" s="10"/>
    </row>
    <row r="17" spans="1:16">
      <c r="A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9"/>
      <c r="P17" s="10"/>
    </row>
    <row r="37" spans="1:16">
      <c r="A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9"/>
      <c r="P37" s="10"/>
    </row>
    <row r="38" spans="1:16">
      <c r="A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9"/>
      <c r="P38" s="10"/>
    </row>
  </sheetData>
  <sortState ref="B8:O16">
    <sortCondition descending="1" ref="O8"/>
  </sortState>
  <pageMargins left="0.74803149606299213" right="0.74803149606299213" top="0.98425196850393704" bottom="0.98425196850393704" header="0.51181102362204722" footer="0.51181102362204722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Voj. Puška do 1945</vt:lpstr>
      <vt:lpstr>Voj.Puška nad 1945</vt:lpstr>
      <vt:lpstr>7,62x39</vt:lpstr>
      <vt:lpstr>Pistole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Luboš Cyprich</dc:creator>
  <cp:lastModifiedBy>Luboš Cyprich</cp:lastModifiedBy>
  <cp:lastPrinted>2017-10-07T09:35:27Z</cp:lastPrinted>
  <dcterms:created xsi:type="dcterms:W3CDTF">2011-09-20T10:05:27Z</dcterms:created>
  <dcterms:modified xsi:type="dcterms:W3CDTF">2017-10-07T10:26:48Z</dcterms:modified>
</cp:coreProperties>
</file>